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Joule Data\"/>
    </mc:Choice>
  </mc:AlternateContent>
  <xr:revisionPtr revIDLastSave="0" documentId="13_ncr:1_{E74AD14D-8832-4D73-9749-317ED76D40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yPoissonDist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C8" i="1"/>
  <c r="C7" i="1"/>
  <c r="D7" i="1"/>
  <c r="E7" i="1"/>
  <c r="F7" i="1"/>
  <c r="G7" i="1"/>
  <c r="H7" i="1"/>
  <c r="B7" i="1"/>
  <c r="B4" i="1"/>
  <c r="B5" i="1"/>
  <c r="B6" i="1"/>
  <c r="B3" i="1"/>
  <c r="D4" i="10"/>
  <c r="E4" i="10"/>
  <c r="F4" i="10"/>
  <c r="G4" i="10"/>
  <c r="H4" i="10"/>
  <c r="C4" i="10"/>
  <c r="D4" i="9"/>
  <c r="E4" i="9"/>
  <c r="F4" i="9"/>
  <c r="G4" i="9"/>
  <c r="H4" i="9"/>
  <c r="C4" i="9"/>
  <c r="D4" i="8"/>
  <c r="E4" i="8"/>
  <c r="F4" i="8"/>
  <c r="G4" i="8"/>
  <c r="H4" i="8"/>
  <c r="C4" i="8"/>
  <c r="D4" i="7"/>
  <c r="E4" i="7"/>
  <c r="F4" i="7"/>
  <c r="G4" i="7"/>
  <c r="H4" i="7"/>
  <c r="C4" i="7"/>
  <c r="D4" i="6"/>
  <c r="E4" i="6"/>
  <c r="F4" i="6"/>
  <c r="G4" i="6"/>
  <c r="H4" i="6"/>
  <c r="C4" i="6"/>
  <c r="D4" i="5"/>
  <c r="E4" i="5"/>
  <c r="F4" i="5"/>
  <c r="G4" i="5"/>
  <c r="H4" i="5"/>
  <c r="C4" i="5"/>
  <c r="D4" i="4"/>
  <c r="E4" i="4"/>
  <c r="F4" i="4"/>
  <c r="G4" i="4"/>
  <c r="H4" i="4"/>
  <c r="C4" i="4"/>
  <c r="D4" i="3"/>
  <c r="E4" i="3"/>
  <c r="F4" i="3"/>
  <c r="G4" i="3"/>
  <c r="H4" i="3"/>
  <c r="C4" i="3"/>
  <c r="D4" i="2"/>
  <c r="E4" i="2"/>
  <c r="F4" i="2"/>
  <c r="G4" i="2"/>
  <c r="H4" i="2"/>
  <c r="C4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<sst xmlns="http://schemas.openxmlformats.org/spreadsheetml/2006/main" count="70" uniqueCount="7">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</sst>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:H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63750831215829</v>
      </c>
      <c r="B2">
        <v>0</v>
      </c>
      <c r="C2">
        <v>25.9</v>
      </c>
      <c r="D2">
        <v>0.9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63750831216923</v>
      </c>
      <c r="B3">
        <f>(A3-A2)/1000</f>
        <v>1.0940000000000001</v>
      </c>
      <c r="C3">
        <v>25.6</v>
      </c>
      <c r="D3">
        <v>0.6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63750831218004</v>
      </c>
      <c r="B4">
        <f t="shared" ref="B4:B6" si="0">(A4-A3)/1000</f>
        <v>1.081</v>
      </c>
      <c r="C4">
        <v>25.7</v>
      </c>
      <c r="D4">
        <v>0.7</v>
      </c>
      <c r="E4">
        <v>10</v>
      </c>
      <c r="F4">
        <v>0</v>
      </c>
      <c r="G4">
        <v>15</v>
      </c>
      <c r="H4">
        <v>0</v>
      </c>
    </row>
    <row r="5" spans="1:8" x14ac:dyDescent="0.3">
      <c r="A5">
        <v>63750831219117</v>
      </c>
      <c r="B5">
        <f t="shared" si="0"/>
        <v>1.113</v>
      </c>
      <c r="C5">
        <v>25.3</v>
      </c>
      <c r="D5">
        <v>0.3</v>
      </c>
      <c r="E5">
        <v>10</v>
      </c>
      <c r="F5">
        <v>0</v>
      </c>
      <c r="G5">
        <v>15</v>
      </c>
      <c r="H5">
        <v>0.1</v>
      </c>
    </row>
    <row r="6" spans="1:8" x14ac:dyDescent="0.3">
      <c r="A6">
        <v>63750831220207</v>
      </c>
      <c r="B6">
        <f t="shared" si="0"/>
        <v>1.0900000000000001</v>
      </c>
      <c r="C6">
        <v>25.5</v>
      </c>
      <c r="D6">
        <v>0.5</v>
      </c>
      <c r="E6">
        <v>10</v>
      </c>
      <c r="F6">
        <v>0</v>
      </c>
      <c r="G6">
        <v>15</v>
      </c>
      <c r="H6">
        <v>0</v>
      </c>
    </row>
    <row r="7" spans="1:8" x14ac:dyDescent="0.3">
      <c r="B7">
        <f>SUM(B2:B6)</f>
        <v>4.3780000000000001</v>
      </c>
      <c r="C7">
        <f t="shared" ref="C7:H7" si="1">SUM(C2:C6)</f>
        <v>128</v>
      </c>
      <c r="D7">
        <f t="shared" si="1"/>
        <v>3</v>
      </c>
      <c r="E7">
        <f t="shared" si="1"/>
        <v>50</v>
      </c>
      <c r="F7">
        <f t="shared" si="1"/>
        <v>0</v>
      </c>
      <c r="G7">
        <f t="shared" si="1"/>
        <v>75</v>
      </c>
      <c r="H7">
        <f t="shared" si="1"/>
        <v>0.1</v>
      </c>
    </row>
    <row r="8" spans="1:8" x14ac:dyDescent="0.3">
      <c r="C8">
        <f>C7/$B7</f>
        <v>29.23709456372773</v>
      </c>
      <c r="D8">
        <f t="shared" ref="D8:H8" si="2">D7/$B7</f>
        <v>0.68524440383736862</v>
      </c>
      <c r="E8">
        <f t="shared" si="2"/>
        <v>11.420740063956144</v>
      </c>
      <c r="F8">
        <f t="shared" si="2"/>
        <v>0</v>
      </c>
      <c r="G8">
        <f t="shared" si="2"/>
        <v>17.131110095934215</v>
      </c>
      <c r="H8">
        <f t="shared" si="2"/>
        <v>2.2841480127912289E-2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63750831230001</v>
      </c>
      <c r="B2">
        <v>1.111</v>
      </c>
      <c r="C2">
        <v>25.3</v>
      </c>
      <c r="D2">
        <v>0.3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25.3</v>
      </c>
      <c r="D3">
        <v>0.3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22.772277227722775</v>
      </c>
      <c r="D4">
        <f t="shared" ref="D4:H4" si="0">D3/$B3</f>
        <v>0.27002700270027002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4" sqref="C4:H4"/>
    </sheetView>
  </sheetViews>
  <sheetFormatPr defaultRowHeight="14.4" x14ac:dyDescent="0.3"/>
  <cols>
    <col min="1" max="2" width="11.777343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63750831228922</v>
      </c>
      <c r="B2">
        <v>1.111</v>
      </c>
      <c r="C2">
        <v>28.2</v>
      </c>
      <c r="D2">
        <v>3.2</v>
      </c>
      <c r="E2">
        <v>10</v>
      </c>
      <c r="F2">
        <v>0</v>
      </c>
      <c r="G2">
        <v>15</v>
      </c>
      <c r="H2">
        <v>0.6</v>
      </c>
    </row>
    <row r="3" spans="1:8" x14ac:dyDescent="0.3">
      <c r="B3">
        <v>1.111</v>
      </c>
      <c r="C3">
        <v>28.2</v>
      </c>
      <c r="D3">
        <v>3.2</v>
      </c>
      <c r="E3">
        <v>10</v>
      </c>
      <c r="F3">
        <v>0</v>
      </c>
      <c r="G3">
        <v>15</v>
      </c>
      <c r="H3">
        <v>0.6</v>
      </c>
    </row>
    <row r="4" spans="1:8" x14ac:dyDescent="0.3">
      <c r="C4">
        <f>C3/$B3</f>
        <v>25.382538253825381</v>
      </c>
      <c r="D4">
        <f t="shared" ref="D4:H4" si="0">D3/$B3</f>
        <v>2.8802880288028803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0.54005400540054005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63750831227838</v>
      </c>
      <c r="B2">
        <v>1.111</v>
      </c>
      <c r="C2">
        <v>26.9</v>
      </c>
      <c r="D2">
        <v>1.9</v>
      </c>
      <c r="E2">
        <v>10</v>
      </c>
      <c r="F2">
        <v>0</v>
      </c>
      <c r="G2">
        <v>15</v>
      </c>
      <c r="H2">
        <v>0.9</v>
      </c>
    </row>
    <row r="3" spans="1:8" x14ac:dyDescent="0.3">
      <c r="B3">
        <v>1.111</v>
      </c>
      <c r="C3">
        <v>26.9</v>
      </c>
      <c r="D3">
        <v>1.9</v>
      </c>
      <c r="E3">
        <v>10</v>
      </c>
      <c r="F3">
        <v>0</v>
      </c>
      <c r="G3">
        <v>15</v>
      </c>
      <c r="H3">
        <v>0.9</v>
      </c>
    </row>
    <row r="4" spans="1:8" x14ac:dyDescent="0.3">
      <c r="C4">
        <f>C3/$B3</f>
        <v>24.212421242124211</v>
      </c>
      <c r="D4">
        <f t="shared" ref="D4:H4" si="0">D3/$B3</f>
        <v>1.7101710171017102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0.81008100810081007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63750831226723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63750831225656</v>
      </c>
      <c r="B2">
        <v>1.111</v>
      </c>
      <c r="C2">
        <v>29.5</v>
      </c>
      <c r="D2">
        <v>4.5</v>
      </c>
      <c r="E2">
        <v>10</v>
      </c>
      <c r="F2">
        <v>0</v>
      </c>
      <c r="G2">
        <v>15</v>
      </c>
      <c r="H2">
        <v>1.2</v>
      </c>
    </row>
    <row r="3" spans="1:8" x14ac:dyDescent="0.3">
      <c r="B3">
        <v>1.111</v>
      </c>
      <c r="C3">
        <v>29.5</v>
      </c>
      <c r="D3">
        <v>4.5</v>
      </c>
      <c r="E3">
        <v>10</v>
      </c>
      <c r="F3">
        <v>0</v>
      </c>
      <c r="G3">
        <v>15</v>
      </c>
      <c r="H3">
        <v>1.2</v>
      </c>
    </row>
    <row r="4" spans="1:8" x14ac:dyDescent="0.3">
      <c r="C4">
        <f>C3/$B3</f>
        <v>26.552655265526553</v>
      </c>
      <c r="D4">
        <f t="shared" ref="D4:H4" si="0">D3/$B3</f>
        <v>4.0504050405040504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1.0801080108010801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63750831224550</v>
      </c>
      <c r="B2">
        <v>1.111</v>
      </c>
      <c r="C2">
        <v>28.9</v>
      </c>
      <c r="D2">
        <v>3.9</v>
      </c>
      <c r="E2">
        <v>10</v>
      </c>
      <c r="F2">
        <v>0</v>
      </c>
      <c r="G2">
        <v>15</v>
      </c>
      <c r="H2">
        <v>1.3</v>
      </c>
    </row>
    <row r="3" spans="1:8" x14ac:dyDescent="0.3">
      <c r="B3">
        <v>1.111</v>
      </c>
      <c r="C3">
        <v>28.9</v>
      </c>
      <c r="D3">
        <v>3.9</v>
      </c>
      <c r="E3">
        <v>10</v>
      </c>
      <c r="F3">
        <v>0</v>
      </c>
      <c r="G3">
        <v>15</v>
      </c>
      <c r="H3">
        <v>1.3</v>
      </c>
    </row>
    <row r="4" spans="1:8" x14ac:dyDescent="0.3">
      <c r="C4">
        <f>C3/$B3</f>
        <v>26.012601260126011</v>
      </c>
      <c r="D4">
        <f t="shared" ref="D4:H4" si="0">D3/$B3</f>
        <v>3.5103510351035103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1.1701170117011701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63750831223478</v>
      </c>
      <c r="B2">
        <v>1.111</v>
      </c>
      <c r="C2">
        <v>28.7</v>
      </c>
      <c r="D2">
        <v>3.7</v>
      </c>
      <c r="E2">
        <v>10</v>
      </c>
      <c r="F2">
        <v>0</v>
      </c>
      <c r="G2">
        <v>15</v>
      </c>
      <c r="H2">
        <v>0.5</v>
      </c>
    </row>
    <row r="3" spans="1:8" x14ac:dyDescent="0.3">
      <c r="B3">
        <v>1.111</v>
      </c>
      <c r="C3">
        <v>28.7</v>
      </c>
      <c r="D3">
        <v>3.7</v>
      </c>
      <c r="E3">
        <v>10</v>
      </c>
      <c r="F3">
        <v>0</v>
      </c>
      <c r="G3">
        <v>15</v>
      </c>
      <c r="H3">
        <v>0.5</v>
      </c>
    </row>
    <row r="4" spans="1:8" x14ac:dyDescent="0.3">
      <c r="C4">
        <f>C3/$B3</f>
        <v>25.832583258325833</v>
      </c>
      <c r="D4">
        <f t="shared" ref="D4:H4" si="0">D3/$B3</f>
        <v>3.3303330333033307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0.45004500450045004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topLeftCell="A2"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63750831222380</v>
      </c>
      <c r="B2">
        <v>1.111</v>
      </c>
      <c r="C2">
        <v>28.4</v>
      </c>
      <c r="D2">
        <v>3.4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28.4</v>
      </c>
      <c r="D3">
        <v>3.4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25.562556255625562</v>
      </c>
      <c r="D4">
        <f t="shared" ref="D4:H4" si="0">D3/$B3</f>
        <v>3.0603060306030603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63750831221308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PyPoissonDistJouleData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2021-03-21T21:21:46Z</dcterms:created>
  <dcterms:modified xsi:type="dcterms:W3CDTF">2021-03-27T21:55:39Z</dcterms:modified>
</cp:coreProperties>
</file>