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2M\Documents\R Joule Data\"/>
    </mc:Choice>
  </mc:AlternateContent>
  <xr:revisionPtr revIDLastSave="0" documentId="13_ncr:1_{F24054B5-7194-4C3D-BD8F-4A1647B1A76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PoissonDistJouleData" sheetId="1" r:id="rId1"/>
    <sheet name="Sheet9" sheetId="10" r:id="rId2"/>
    <sheet name="Sheet8" sheetId="9" r:id="rId3"/>
    <sheet name="Sheet7" sheetId="8" r:id="rId4"/>
    <sheet name="Sheet6" sheetId="7" r:id="rId5"/>
    <sheet name="Sheet5" sheetId="6" r:id="rId6"/>
    <sheet name="Sheet4" sheetId="5" r:id="rId7"/>
    <sheet name="Sheet3" sheetId="4" r:id="rId8"/>
    <sheet name="Sheet2" sheetId="3" r:id="rId9"/>
    <sheet name="Sheet1" sheetId="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6" l="1"/>
  <c r="E5" i="6"/>
  <c r="F5" i="6"/>
  <c r="G5" i="6"/>
  <c r="H5" i="6"/>
  <c r="C5" i="6"/>
  <c r="D5" i="1"/>
  <c r="E5" i="1"/>
  <c r="F5" i="1"/>
  <c r="G5" i="1"/>
  <c r="H5" i="1"/>
  <c r="C5" i="1"/>
  <c r="C4" i="1"/>
  <c r="D4" i="1"/>
  <c r="E4" i="1"/>
  <c r="F4" i="1"/>
  <c r="G4" i="1"/>
  <c r="H4" i="1"/>
  <c r="B4" i="1"/>
  <c r="B3" i="1"/>
  <c r="D6" i="10"/>
  <c r="E6" i="10"/>
  <c r="F6" i="10"/>
  <c r="G6" i="10"/>
  <c r="H6" i="10"/>
  <c r="C6" i="10"/>
  <c r="C5" i="10"/>
  <c r="D5" i="10"/>
  <c r="E5" i="10"/>
  <c r="F5" i="10"/>
  <c r="G5" i="10"/>
  <c r="H5" i="10"/>
  <c r="B5" i="10"/>
  <c r="B4" i="10"/>
  <c r="B3" i="10"/>
  <c r="D5" i="9"/>
  <c r="E5" i="9"/>
  <c r="F5" i="9"/>
  <c r="G5" i="9"/>
  <c r="H5" i="9"/>
  <c r="C5" i="9"/>
  <c r="C4" i="9"/>
  <c r="D4" i="9"/>
  <c r="E4" i="9"/>
  <c r="F4" i="9"/>
  <c r="G4" i="9"/>
  <c r="H4" i="9"/>
  <c r="B4" i="9"/>
  <c r="B3" i="9"/>
  <c r="D5" i="8"/>
  <c r="E5" i="8"/>
  <c r="F5" i="8"/>
  <c r="G5" i="8"/>
  <c r="H5" i="8"/>
  <c r="C5" i="8"/>
  <c r="C4" i="8"/>
  <c r="D4" i="8"/>
  <c r="E4" i="8"/>
  <c r="F4" i="8"/>
  <c r="G4" i="8"/>
  <c r="H4" i="8"/>
  <c r="B4" i="8"/>
  <c r="B3" i="8"/>
  <c r="D5" i="7"/>
  <c r="E5" i="7"/>
  <c r="F5" i="7"/>
  <c r="G5" i="7"/>
  <c r="H5" i="7"/>
  <c r="C5" i="7"/>
  <c r="C4" i="7"/>
  <c r="D4" i="7"/>
  <c r="E4" i="7"/>
  <c r="F4" i="7"/>
  <c r="G4" i="7"/>
  <c r="H4" i="7"/>
  <c r="B4" i="7"/>
  <c r="B3" i="7"/>
  <c r="C4" i="6"/>
  <c r="D4" i="6"/>
  <c r="E4" i="6"/>
  <c r="F4" i="6"/>
  <c r="G4" i="6"/>
  <c r="H4" i="6"/>
  <c r="B4" i="6"/>
  <c r="B3" i="6"/>
  <c r="D5" i="5"/>
  <c r="E5" i="5"/>
  <c r="F5" i="5"/>
  <c r="G5" i="5"/>
  <c r="H5" i="5"/>
  <c r="C5" i="5"/>
  <c r="C4" i="5"/>
  <c r="D4" i="5"/>
  <c r="E4" i="5"/>
  <c r="F4" i="5"/>
  <c r="G4" i="5"/>
  <c r="H4" i="5"/>
  <c r="B4" i="5"/>
  <c r="B3" i="5"/>
  <c r="D5" i="4"/>
  <c r="E5" i="4"/>
  <c r="F5" i="4"/>
  <c r="G5" i="4"/>
  <c r="H5" i="4"/>
  <c r="C5" i="4"/>
  <c r="C4" i="4"/>
  <c r="D4" i="4"/>
  <c r="E4" i="4"/>
  <c r="F4" i="4"/>
  <c r="G4" i="4"/>
  <c r="H4" i="4"/>
  <c r="B4" i="4"/>
  <c r="B3" i="4"/>
  <c r="D6" i="2"/>
  <c r="E6" i="2"/>
  <c r="F6" i="2"/>
  <c r="G6" i="2"/>
  <c r="H6" i="2"/>
  <c r="C6" i="2"/>
  <c r="D5" i="3"/>
  <c r="E5" i="3"/>
  <c r="F5" i="3"/>
  <c r="G5" i="3"/>
  <c r="H5" i="3"/>
  <c r="C5" i="3"/>
  <c r="C4" i="3"/>
  <c r="D4" i="3"/>
  <c r="E4" i="3"/>
  <c r="F4" i="3"/>
  <c r="G4" i="3"/>
  <c r="H4" i="3"/>
  <c r="B4" i="3"/>
  <c r="B3" i="3"/>
  <c r="C5" i="2"/>
  <c r="D5" i="2"/>
  <c r="E5" i="2"/>
  <c r="F5" i="2"/>
  <c r="G5" i="2"/>
  <c r="H5" i="2"/>
  <c r="B5" i="2"/>
  <c r="B4" i="2"/>
  <c r="B3" i="2"/>
</calcChain>
</file>

<file path=xl/sharedStrings.xml><?xml version="1.0" encoding="utf-8"?>
<sst xmlns="http://schemas.openxmlformats.org/spreadsheetml/2006/main" count="70" uniqueCount="7">
  <si>
    <t>TimeStamp (ms)</t>
  </si>
  <si>
    <t xml:space="preserve"> Total Power (W)</t>
  </si>
  <si>
    <t xml:space="preserve"> CPU (W)</t>
  </si>
  <si>
    <t xml:space="preserve"> Monitor (W)</t>
  </si>
  <si>
    <t xml:space="preserve"> Disk (W)</t>
  </si>
  <si>
    <t xml:space="preserve"> Base (W)</t>
  </si>
  <si>
    <t xml:space="preserve"> Application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</si>
</sst>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5" sqref="D5:G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63750746131703</v>
      </c>
      <c r="B2">
        <v>0</v>
      </c>
      <c r="C2">
        <v>27</v>
      </c>
      <c r="D2">
        <v>1.9</v>
      </c>
      <c r="E2">
        <v>10</v>
      </c>
      <c r="F2">
        <v>0</v>
      </c>
      <c r="G2">
        <v>15</v>
      </c>
      <c r="H2">
        <v>0.1</v>
      </c>
    </row>
    <row r="3" spans="1:8" x14ac:dyDescent="0.3">
      <c r="A3">
        <v>63750746132703</v>
      </c>
      <c r="B3">
        <f>(A3-A2)/1000</f>
        <v>1</v>
      </c>
      <c r="C3">
        <v>26.7</v>
      </c>
      <c r="D3">
        <v>1.6</v>
      </c>
      <c r="E3">
        <v>10</v>
      </c>
      <c r="F3">
        <v>0.1</v>
      </c>
      <c r="G3">
        <v>15</v>
      </c>
      <c r="H3">
        <v>0</v>
      </c>
    </row>
    <row r="4" spans="1:8" x14ac:dyDescent="0.3">
      <c r="B4">
        <f>SUM(B2:B3)</f>
        <v>1</v>
      </c>
      <c r="C4">
        <f t="shared" ref="C4:H4" si="0">SUM(C2:C3)</f>
        <v>53.7</v>
      </c>
      <c r="D4">
        <f t="shared" si="0"/>
        <v>3.5</v>
      </c>
      <c r="E4">
        <f t="shared" si="0"/>
        <v>20</v>
      </c>
      <c r="F4">
        <f t="shared" si="0"/>
        <v>0.1</v>
      </c>
      <c r="G4">
        <f t="shared" si="0"/>
        <v>30</v>
      </c>
      <c r="H4">
        <f t="shared" si="0"/>
        <v>0.1</v>
      </c>
    </row>
    <row r="5" spans="1:8" x14ac:dyDescent="0.3">
      <c r="C5">
        <f>C4/$B4</f>
        <v>53.7</v>
      </c>
      <c r="D5">
        <f t="shared" ref="D5:H5" si="1">D4/$B4</f>
        <v>3.5</v>
      </c>
      <c r="E5">
        <f t="shared" si="1"/>
        <v>20</v>
      </c>
      <c r="F5">
        <f t="shared" si="1"/>
        <v>0.1</v>
      </c>
      <c r="G5">
        <f t="shared" si="1"/>
        <v>30</v>
      </c>
      <c r="H5">
        <f t="shared" si="1"/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D6" sqref="D6:G6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63750746150829</v>
      </c>
      <c r="B2">
        <v>0</v>
      </c>
      <c r="C2">
        <v>26.5</v>
      </c>
      <c r="D2">
        <v>1.4</v>
      </c>
      <c r="E2">
        <v>10</v>
      </c>
      <c r="F2">
        <v>0.1</v>
      </c>
      <c r="G2">
        <v>15</v>
      </c>
      <c r="H2">
        <v>0.1</v>
      </c>
    </row>
    <row r="3" spans="1:8" x14ac:dyDescent="0.3">
      <c r="A3">
        <v>63750746151827</v>
      </c>
      <c r="B3">
        <f>(A3-A2)/1000</f>
        <v>0.998</v>
      </c>
      <c r="C3">
        <v>26.4</v>
      </c>
      <c r="D3">
        <v>1.2</v>
      </c>
      <c r="E3">
        <v>10</v>
      </c>
      <c r="F3">
        <v>0.2</v>
      </c>
      <c r="G3">
        <v>15</v>
      </c>
      <c r="H3">
        <v>0.2</v>
      </c>
    </row>
    <row r="4" spans="1:8" x14ac:dyDescent="0.3">
      <c r="A4">
        <v>63750746152835</v>
      </c>
      <c r="B4">
        <f>(A4-A3)/1000</f>
        <v>1.008</v>
      </c>
      <c r="C4">
        <v>27.6</v>
      </c>
      <c r="D4">
        <v>2.2999999999999998</v>
      </c>
      <c r="E4">
        <v>10</v>
      </c>
      <c r="F4">
        <v>0.3</v>
      </c>
      <c r="G4">
        <v>15</v>
      </c>
      <c r="H4">
        <v>0.3</v>
      </c>
    </row>
    <row r="5" spans="1:8" x14ac:dyDescent="0.3">
      <c r="B5">
        <f>SUM(B2:B4)</f>
        <v>2.0060000000000002</v>
      </c>
      <c r="C5">
        <f t="shared" ref="C5:H5" si="0">SUM(C2:C4)</f>
        <v>80.5</v>
      </c>
      <c r="D5">
        <f t="shared" si="0"/>
        <v>4.8999999999999995</v>
      </c>
      <c r="E5">
        <f t="shared" si="0"/>
        <v>30</v>
      </c>
      <c r="F5">
        <f t="shared" si="0"/>
        <v>0.60000000000000009</v>
      </c>
      <c r="G5">
        <f t="shared" si="0"/>
        <v>45</v>
      </c>
      <c r="H5">
        <f t="shared" si="0"/>
        <v>0.60000000000000009</v>
      </c>
    </row>
    <row r="6" spans="1:8" x14ac:dyDescent="0.3">
      <c r="C6">
        <f>C5/$B5</f>
        <v>40.129611166500496</v>
      </c>
      <c r="D6">
        <f t="shared" ref="D6:H6" si="1">D5/$B5</f>
        <v>2.4426719840478559</v>
      </c>
      <c r="E6">
        <f t="shared" si="1"/>
        <v>14.955134596211364</v>
      </c>
      <c r="F6">
        <f t="shared" si="1"/>
        <v>0.29910269192422734</v>
      </c>
      <c r="G6">
        <f t="shared" si="1"/>
        <v>22.432701894317045</v>
      </c>
      <c r="H6">
        <f t="shared" si="1"/>
        <v>0.29910269192422734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D5" sqref="D5:G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63750746148799</v>
      </c>
      <c r="B2">
        <v>0</v>
      </c>
      <c r="C2">
        <v>26.8</v>
      </c>
      <c r="D2">
        <v>1.6</v>
      </c>
      <c r="E2">
        <v>10</v>
      </c>
      <c r="F2">
        <v>0.2</v>
      </c>
      <c r="G2">
        <v>15</v>
      </c>
      <c r="H2">
        <v>0.2</v>
      </c>
    </row>
    <row r="3" spans="1:8" x14ac:dyDescent="0.3">
      <c r="A3">
        <v>63750746149822</v>
      </c>
      <c r="B3">
        <f>(A3-A2)/1000</f>
        <v>1.0229999999999999</v>
      </c>
      <c r="C3">
        <v>33</v>
      </c>
      <c r="D3">
        <v>7.4</v>
      </c>
      <c r="E3">
        <v>10</v>
      </c>
      <c r="F3">
        <v>0.6</v>
      </c>
      <c r="G3">
        <v>15</v>
      </c>
      <c r="H3">
        <v>0.4</v>
      </c>
    </row>
    <row r="4" spans="1:8" x14ac:dyDescent="0.3">
      <c r="B4">
        <f>SUM(B2:B3)</f>
        <v>1.0229999999999999</v>
      </c>
      <c r="C4">
        <f t="shared" ref="C4:H4" si="0">SUM(C2:C3)</f>
        <v>59.8</v>
      </c>
      <c r="D4">
        <f t="shared" si="0"/>
        <v>9</v>
      </c>
      <c r="E4">
        <f t="shared" si="0"/>
        <v>20</v>
      </c>
      <c r="F4">
        <f t="shared" si="0"/>
        <v>0.8</v>
      </c>
      <c r="G4">
        <f t="shared" si="0"/>
        <v>30</v>
      </c>
      <c r="H4">
        <f t="shared" si="0"/>
        <v>0.60000000000000009</v>
      </c>
    </row>
    <row r="5" spans="1:8" x14ac:dyDescent="0.3">
      <c r="C5">
        <f>C4/$B4</f>
        <v>58.455522971652009</v>
      </c>
      <c r="D5">
        <f t="shared" ref="D5:H5" si="1">D4/$B4</f>
        <v>8.7976539589442826</v>
      </c>
      <c r="E5">
        <f t="shared" si="1"/>
        <v>19.550342130987293</v>
      </c>
      <c r="F5">
        <f t="shared" si="1"/>
        <v>0.78201368523949177</v>
      </c>
      <c r="G5">
        <f t="shared" si="1"/>
        <v>29.325513196480941</v>
      </c>
      <c r="H5">
        <f t="shared" si="1"/>
        <v>0.58651026392961891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activeCell="D5" sqref="D5:G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63750746146786</v>
      </c>
      <c r="B2">
        <v>0</v>
      </c>
      <c r="C2">
        <v>26.2</v>
      </c>
      <c r="D2">
        <v>1</v>
      </c>
      <c r="E2">
        <v>10</v>
      </c>
      <c r="F2">
        <v>0.1</v>
      </c>
      <c r="G2">
        <v>15</v>
      </c>
      <c r="H2">
        <v>0.2</v>
      </c>
    </row>
    <row r="3" spans="1:8" x14ac:dyDescent="0.3">
      <c r="A3">
        <v>63750746147794</v>
      </c>
      <c r="B3">
        <f>(A3-A2)/1000</f>
        <v>1.008</v>
      </c>
      <c r="C3">
        <v>26.4</v>
      </c>
      <c r="D3">
        <v>1.2</v>
      </c>
      <c r="E3">
        <v>10</v>
      </c>
      <c r="F3">
        <v>0.2</v>
      </c>
      <c r="G3">
        <v>15</v>
      </c>
      <c r="H3">
        <v>0.2</v>
      </c>
    </row>
    <row r="4" spans="1:8" x14ac:dyDescent="0.3">
      <c r="B4">
        <f>SUM(B2:B3)</f>
        <v>1.008</v>
      </c>
      <c r="C4">
        <f t="shared" ref="C4:H4" si="0">SUM(C2:C3)</f>
        <v>52.599999999999994</v>
      </c>
      <c r="D4">
        <f t="shared" si="0"/>
        <v>2.2000000000000002</v>
      </c>
      <c r="E4">
        <f t="shared" si="0"/>
        <v>20</v>
      </c>
      <c r="F4">
        <f t="shared" si="0"/>
        <v>0.30000000000000004</v>
      </c>
      <c r="G4">
        <f t="shared" si="0"/>
        <v>30</v>
      </c>
      <c r="H4">
        <f t="shared" si="0"/>
        <v>0.4</v>
      </c>
    </row>
    <row r="5" spans="1:8" x14ac:dyDescent="0.3">
      <c r="C5">
        <f>C4/$B4</f>
        <v>52.182539682539677</v>
      </c>
      <c r="D5">
        <f t="shared" ref="D5:H5" si="1">D4/$B4</f>
        <v>2.1825396825396828</v>
      </c>
      <c r="E5">
        <f t="shared" si="1"/>
        <v>19.841269841269842</v>
      </c>
      <c r="F5">
        <f t="shared" si="1"/>
        <v>0.29761904761904767</v>
      </c>
      <c r="G5">
        <f t="shared" si="1"/>
        <v>29.761904761904763</v>
      </c>
      <c r="H5">
        <f t="shared" si="1"/>
        <v>0.39682539682539686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D5" sqref="D5:G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63750746144768</v>
      </c>
      <c r="B2">
        <v>0</v>
      </c>
      <c r="C2">
        <v>26.2</v>
      </c>
      <c r="D2">
        <v>1.2</v>
      </c>
      <c r="E2">
        <v>10</v>
      </c>
      <c r="F2">
        <v>0</v>
      </c>
      <c r="G2">
        <v>15</v>
      </c>
      <c r="H2">
        <v>0.3</v>
      </c>
    </row>
    <row r="3" spans="1:8" x14ac:dyDescent="0.3">
      <c r="A3">
        <v>63750746145780</v>
      </c>
      <c r="B3">
        <f>(A3-A2)/1000</f>
        <v>1.012</v>
      </c>
      <c r="C3">
        <v>26.8</v>
      </c>
      <c r="D3">
        <v>1.6</v>
      </c>
      <c r="E3">
        <v>10</v>
      </c>
      <c r="F3">
        <v>0.2</v>
      </c>
      <c r="G3">
        <v>15</v>
      </c>
      <c r="H3">
        <v>0.2</v>
      </c>
    </row>
    <row r="4" spans="1:8" x14ac:dyDescent="0.3">
      <c r="B4">
        <f>SUM(B2:B3)</f>
        <v>1.012</v>
      </c>
      <c r="C4">
        <f t="shared" ref="C4:H4" si="0">SUM(C2:C3)</f>
        <v>53</v>
      </c>
      <c r="D4">
        <f t="shared" si="0"/>
        <v>2.8</v>
      </c>
      <c r="E4">
        <f t="shared" si="0"/>
        <v>20</v>
      </c>
      <c r="F4">
        <f t="shared" si="0"/>
        <v>0.2</v>
      </c>
      <c r="G4">
        <f t="shared" si="0"/>
        <v>30</v>
      </c>
      <c r="H4">
        <f t="shared" si="0"/>
        <v>0.5</v>
      </c>
    </row>
    <row r="5" spans="1:8" x14ac:dyDescent="0.3">
      <c r="C5">
        <f>C4/$B4</f>
        <v>52.371541501976282</v>
      </c>
      <c r="D5">
        <f t="shared" ref="D5:H5" si="1">D4/$B4</f>
        <v>2.766798418972332</v>
      </c>
      <c r="E5">
        <f t="shared" si="1"/>
        <v>19.762845849802371</v>
      </c>
      <c r="F5">
        <f t="shared" si="1"/>
        <v>0.19762845849802371</v>
      </c>
      <c r="G5">
        <f t="shared" si="1"/>
        <v>29.644268774703558</v>
      </c>
      <c r="H5">
        <f t="shared" si="1"/>
        <v>0.49407114624505927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>
      <selection activeCell="D5" sqref="D5:G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63750746142753</v>
      </c>
      <c r="B2">
        <v>0</v>
      </c>
      <c r="C2">
        <v>26.3</v>
      </c>
      <c r="D2">
        <v>1.2</v>
      </c>
      <c r="E2">
        <v>10</v>
      </c>
      <c r="F2">
        <v>0</v>
      </c>
      <c r="G2">
        <v>15</v>
      </c>
      <c r="H2">
        <v>0.1</v>
      </c>
    </row>
    <row r="3" spans="1:8" x14ac:dyDescent="0.3">
      <c r="A3">
        <v>63750746143763</v>
      </c>
      <c r="B3">
        <f>(A3-A2)/1000</f>
        <v>1.01</v>
      </c>
      <c r="C3">
        <v>26.5</v>
      </c>
      <c r="D3">
        <v>1.4</v>
      </c>
      <c r="E3">
        <v>10</v>
      </c>
      <c r="F3">
        <v>0.2</v>
      </c>
      <c r="G3">
        <v>15</v>
      </c>
      <c r="H3">
        <v>0.1</v>
      </c>
    </row>
    <row r="4" spans="1:8" x14ac:dyDescent="0.3">
      <c r="B4">
        <f>SUM(B2:B3)</f>
        <v>1.01</v>
      </c>
      <c r="C4">
        <f t="shared" ref="C4:H4" si="0">SUM(C2:C3)</f>
        <v>52.8</v>
      </c>
      <c r="D4">
        <f t="shared" si="0"/>
        <v>2.5999999999999996</v>
      </c>
      <c r="E4">
        <f t="shared" si="0"/>
        <v>20</v>
      </c>
      <c r="F4">
        <f t="shared" si="0"/>
        <v>0.2</v>
      </c>
      <c r="G4">
        <f t="shared" si="0"/>
        <v>30</v>
      </c>
      <c r="H4">
        <f t="shared" si="0"/>
        <v>0.2</v>
      </c>
    </row>
    <row r="5" spans="1:8" x14ac:dyDescent="0.3">
      <c r="C5">
        <f>C4/$B4</f>
        <v>52.277227722772274</v>
      </c>
      <c r="D5">
        <f t="shared" ref="D5:H5" si="1">D4/$B4</f>
        <v>2.5742574257425739</v>
      </c>
      <c r="E5">
        <f t="shared" si="1"/>
        <v>19.801980198019802</v>
      </c>
      <c r="F5">
        <f t="shared" si="1"/>
        <v>0.19801980198019803</v>
      </c>
      <c r="G5">
        <f t="shared" si="1"/>
        <v>29.702970297029704</v>
      </c>
      <c r="H5">
        <f t="shared" si="1"/>
        <v>0.19801980198019803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"/>
  <sheetViews>
    <sheetView workbookViewId="0">
      <selection activeCell="D5" sqref="D5:G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63750746140735</v>
      </c>
      <c r="B2">
        <v>0</v>
      </c>
      <c r="C2">
        <v>25.7</v>
      </c>
      <c r="D2">
        <v>0.7</v>
      </c>
      <c r="E2">
        <v>10</v>
      </c>
      <c r="F2">
        <v>0</v>
      </c>
      <c r="G2">
        <v>15</v>
      </c>
      <c r="H2">
        <v>0.1</v>
      </c>
    </row>
    <row r="3" spans="1:8" x14ac:dyDescent="0.3">
      <c r="A3">
        <v>63750746141740</v>
      </c>
      <c r="B3">
        <f>(A3-A2)/1000</f>
        <v>1.0049999999999999</v>
      </c>
      <c r="C3">
        <v>26.8</v>
      </c>
      <c r="D3">
        <v>1.7</v>
      </c>
      <c r="E3">
        <v>10</v>
      </c>
      <c r="F3">
        <v>0.1</v>
      </c>
      <c r="G3">
        <v>15</v>
      </c>
      <c r="H3">
        <v>0.2</v>
      </c>
    </row>
    <row r="4" spans="1:8" x14ac:dyDescent="0.3">
      <c r="B4">
        <f>SUM(B2:B3)</f>
        <v>1.0049999999999999</v>
      </c>
      <c r="C4">
        <f t="shared" ref="C4:H4" si="0">SUM(C2:C3)</f>
        <v>52.5</v>
      </c>
      <c r="D4">
        <f t="shared" si="0"/>
        <v>2.4</v>
      </c>
      <c r="E4">
        <f t="shared" si="0"/>
        <v>20</v>
      </c>
      <c r="F4">
        <f t="shared" si="0"/>
        <v>0.1</v>
      </c>
      <c r="G4">
        <f t="shared" si="0"/>
        <v>30</v>
      </c>
      <c r="H4">
        <f t="shared" si="0"/>
        <v>0.30000000000000004</v>
      </c>
    </row>
    <row r="5" spans="1:8" x14ac:dyDescent="0.3">
      <c r="C5">
        <f>C4/$B4</f>
        <v>52.238805970149258</v>
      </c>
      <c r="D5">
        <f t="shared" ref="D5:H5" si="1">D4/$B4</f>
        <v>2.3880597014925375</v>
      </c>
      <c r="E5">
        <f t="shared" si="1"/>
        <v>19.900497512437813</v>
      </c>
      <c r="F5">
        <f t="shared" si="1"/>
        <v>9.9502487562189074E-2</v>
      </c>
      <c r="G5">
        <f t="shared" si="1"/>
        <v>29.850746268656721</v>
      </c>
      <c r="H5">
        <f t="shared" si="1"/>
        <v>0.29850746268656725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D5" sqref="D5:G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63750746138727</v>
      </c>
      <c r="B2">
        <v>0</v>
      </c>
      <c r="C2">
        <v>26.9</v>
      </c>
      <c r="D2">
        <v>1.9</v>
      </c>
      <c r="E2">
        <v>10</v>
      </c>
      <c r="F2">
        <v>0</v>
      </c>
      <c r="G2">
        <v>15</v>
      </c>
      <c r="H2">
        <v>0.6</v>
      </c>
    </row>
    <row r="3" spans="1:8" x14ac:dyDescent="0.3">
      <c r="A3">
        <v>63750746139732</v>
      </c>
      <c r="B3">
        <f>(A3-A2)/1000</f>
        <v>1.0049999999999999</v>
      </c>
      <c r="C3">
        <v>26.3</v>
      </c>
      <c r="D3">
        <v>1.3</v>
      </c>
      <c r="E3">
        <v>10</v>
      </c>
      <c r="F3">
        <v>0</v>
      </c>
      <c r="G3">
        <v>15</v>
      </c>
      <c r="H3">
        <v>0.3</v>
      </c>
    </row>
    <row r="4" spans="1:8" x14ac:dyDescent="0.3">
      <c r="B4">
        <f>SUM(B2:B3)</f>
        <v>1.0049999999999999</v>
      </c>
      <c r="C4">
        <f t="shared" ref="C4:H4" si="0">SUM(C2:C3)</f>
        <v>53.2</v>
      </c>
      <c r="D4">
        <f t="shared" si="0"/>
        <v>3.2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0.89999999999999991</v>
      </c>
    </row>
    <row r="5" spans="1:8" x14ac:dyDescent="0.3">
      <c r="C5">
        <f>C4/$B4</f>
        <v>52.935323383084587</v>
      </c>
      <c r="D5">
        <f t="shared" ref="D5:H5" si="1">D4/$B4</f>
        <v>3.1840796019900504</v>
      </c>
      <c r="E5">
        <f t="shared" si="1"/>
        <v>19.900497512437813</v>
      </c>
      <c r="F5">
        <f t="shared" si="1"/>
        <v>0</v>
      </c>
      <c r="G5">
        <f t="shared" si="1"/>
        <v>29.850746268656721</v>
      </c>
      <c r="H5">
        <f t="shared" si="1"/>
        <v>0.89552238805970152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"/>
  <sheetViews>
    <sheetView workbookViewId="0">
      <selection activeCell="D5" sqref="D5:G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63750746136720</v>
      </c>
      <c r="B2">
        <v>0</v>
      </c>
      <c r="C2">
        <v>26.3</v>
      </c>
      <c r="D2">
        <v>1.2</v>
      </c>
      <c r="E2">
        <v>10</v>
      </c>
      <c r="F2">
        <v>0.1</v>
      </c>
      <c r="G2">
        <v>15</v>
      </c>
      <c r="H2">
        <v>0.1</v>
      </c>
    </row>
    <row r="3" spans="1:8" x14ac:dyDescent="0.3">
      <c r="A3">
        <v>63750746137717</v>
      </c>
      <c r="B3">
        <f>(A3-A2)/1000</f>
        <v>0.997</v>
      </c>
      <c r="C3">
        <v>26.3</v>
      </c>
      <c r="D3">
        <v>1.3</v>
      </c>
      <c r="E3">
        <v>10</v>
      </c>
      <c r="F3">
        <v>0</v>
      </c>
      <c r="G3">
        <v>15</v>
      </c>
      <c r="H3">
        <v>0.1</v>
      </c>
    </row>
    <row r="4" spans="1:8" x14ac:dyDescent="0.3">
      <c r="B4">
        <f>SUM(B2:B3)</f>
        <v>0.997</v>
      </c>
      <c r="C4">
        <f t="shared" ref="C4:H4" si="0">SUM(C2:C3)</f>
        <v>52.6</v>
      </c>
      <c r="D4">
        <f t="shared" si="0"/>
        <v>2.5</v>
      </c>
      <c r="E4">
        <f t="shared" si="0"/>
        <v>20</v>
      </c>
      <c r="F4">
        <f t="shared" si="0"/>
        <v>0.1</v>
      </c>
      <c r="G4">
        <f t="shared" si="0"/>
        <v>30</v>
      </c>
      <c r="H4">
        <f t="shared" si="0"/>
        <v>0.2</v>
      </c>
    </row>
    <row r="5" spans="1:8" x14ac:dyDescent="0.3">
      <c r="C5">
        <f>C4/$B4</f>
        <v>52.758274824473425</v>
      </c>
      <c r="D5">
        <f t="shared" ref="D5:H5" si="1">D4/$B4</f>
        <v>2.5075225677031092</v>
      </c>
      <c r="E5">
        <f t="shared" si="1"/>
        <v>20.060180541624874</v>
      </c>
      <c r="F5">
        <f t="shared" si="1"/>
        <v>0.10030090270812438</v>
      </c>
      <c r="G5">
        <f t="shared" si="1"/>
        <v>30.090270812437311</v>
      </c>
      <c r="H5">
        <f t="shared" si="1"/>
        <v>0.20060180541624875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"/>
  <sheetViews>
    <sheetView workbookViewId="0">
      <selection activeCell="D6" sqref="D6:G6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63750746133704</v>
      </c>
      <c r="B2">
        <v>0</v>
      </c>
      <c r="C2">
        <v>27.2</v>
      </c>
      <c r="D2">
        <v>2.2000000000000002</v>
      </c>
      <c r="E2">
        <v>10</v>
      </c>
      <c r="F2">
        <v>0.1</v>
      </c>
      <c r="G2">
        <v>15</v>
      </c>
      <c r="H2">
        <v>0.2</v>
      </c>
    </row>
    <row r="3" spans="1:8" x14ac:dyDescent="0.3">
      <c r="A3">
        <v>63750746134703</v>
      </c>
      <c r="B3">
        <f>(A3-A2)/1000</f>
        <v>0.999</v>
      </c>
      <c r="C3">
        <v>27.1</v>
      </c>
      <c r="D3">
        <v>2.1</v>
      </c>
      <c r="E3">
        <v>10</v>
      </c>
      <c r="F3">
        <v>0</v>
      </c>
      <c r="G3">
        <v>15</v>
      </c>
      <c r="H3">
        <v>0.2</v>
      </c>
    </row>
    <row r="4" spans="1:8" x14ac:dyDescent="0.3">
      <c r="A4">
        <v>63750746135706</v>
      </c>
      <c r="B4">
        <f>(A4-A3)/1000</f>
        <v>1.0029999999999999</v>
      </c>
      <c r="C4">
        <v>26.2</v>
      </c>
      <c r="D4">
        <v>1.2</v>
      </c>
      <c r="E4">
        <v>10</v>
      </c>
      <c r="F4">
        <v>0</v>
      </c>
      <c r="G4">
        <v>15</v>
      </c>
      <c r="H4">
        <v>0</v>
      </c>
    </row>
    <row r="5" spans="1:8" x14ac:dyDescent="0.3">
      <c r="B5">
        <f>SUM(B2:B4)</f>
        <v>2.0019999999999998</v>
      </c>
      <c r="C5">
        <f t="shared" ref="C5:H5" si="0">SUM(C2:C4)</f>
        <v>80.5</v>
      </c>
      <c r="D5">
        <f t="shared" si="0"/>
        <v>5.5000000000000009</v>
      </c>
      <c r="E5">
        <f t="shared" si="0"/>
        <v>30</v>
      </c>
      <c r="F5">
        <f t="shared" si="0"/>
        <v>0.1</v>
      </c>
      <c r="G5">
        <f t="shared" si="0"/>
        <v>45</v>
      </c>
      <c r="H5">
        <f t="shared" si="0"/>
        <v>0.4</v>
      </c>
    </row>
    <row r="6" spans="1:8" x14ac:dyDescent="0.3">
      <c r="C6">
        <f>C5/$B5</f>
        <v>40.209790209790214</v>
      </c>
      <c r="D6">
        <f t="shared" ref="D6:H6" si="1">D5/$B5</f>
        <v>2.7472527472527482</v>
      </c>
      <c r="E6">
        <f t="shared" si="1"/>
        <v>14.985014985014987</v>
      </c>
      <c r="F6">
        <f t="shared" si="1"/>
        <v>4.9950049950049959E-2</v>
      </c>
      <c r="G6">
        <f t="shared" si="1"/>
        <v>22.477522477522481</v>
      </c>
      <c r="H6">
        <f t="shared" si="1"/>
        <v>0.19980019980019983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RPoissonDistJouleData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GL62M</cp:lastModifiedBy>
  <dcterms:created xsi:type="dcterms:W3CDTF">2021-03-20T11:50:47Z</dcterms:created>
  <dcterms:modified xsi:type="dcterms:W3CDTF">2021-04-07T15:01:29Z</dcterms:modified>
</cp:coreProperties>
</file>