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0CE067F0-2A38-4B48-A1B6-576DE66BCC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Scatter3dJouleData" sheetId="1" r:id="rId1"/>
    <sheet name="Sheet9" sheetId="10" r:id="rId2"/>
    <sheet name="Sheet8" sheetId="9" r:id="rId3"/>
    <sheet name="Sheet7" sheetId="8" r:id="rId4"/>
    <sheet name="Sheet5" sheetId="6" r:id="rId5"/>
    <sheet name="Sheet6" sheetId="7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8" i="10"/>
  <c r="E8" i="10"/>
  <c r="F8" i="10"/>
  <c r="G8" i="10"/>
  <c r="H8" i="10"/>
  <c r="C8" i="10"/>
  <c r="C7" i="10"/>
  <c r="D7" i="10"/>
  <c r="E7" i="10"/>
  <c r="F7" i="10"/>
  <c r="G7" i="10"/>
  <c r="H7" i="10"/>
  <c r="B7" i="10"/>
  <c r="B4" i="10"/>
  <c r="B5" i="10"/>
  <c r="B6" i="10"/>
  <c r="B3" i="10"/>
  <c r="D8" i="9"/>
  <c r="E8" i="9"/>
  <c r="F8" i="9"/>
  <c r="G8" i="9"/>
  <c r="H8" i="9"/>
  <c r="C8" i="9"/>
  <c r="C7" i="9"/>
  <c r="D7" i="9"/>
  <c r="E7" i="9"/>
  <c r="F7" i="9"/>
  <c r="G7" i="9"/>
  <c r="H7" i="9"/>
  <c r="B7" i="9"/>
  <c r="B4" i="9"/>
  <c r="B5" i="9"/>
  <c r="B6" i="9"/>
  <c r="B3" i="9"/>
  <c r="D7" i="8"/>
  <c r="E7" i="8"/>
  <c r="F7" i="8"/>
  <c r="G7" i="8"/>
  <c r="H7" i="8"/>
  <c r="C7" i="8"/>
  <c r="C6" i="8"/>
  <c r="D6" i="8"/>
  <c r="E6" i="8"/>
  <c r="F6" i="8"/>
  <c r="G6" i="8"/>
  <c r="H6" i="8"/>
  <c r="B6" i="8"/>
  <c r="B4" i="8"/>
  <c r="B5" i="8"/>
  <c r="B3" i="8"/>
  <c r="D7" i="6"/>
  <c r="E7" i="6"/>
  <c r="F7" i="6"/>
  <c r="G7" i="6"/>
  <c r="H7" i="6"/>
  <c r="C7" i="6"/>
  <c r="C6" i="6"/>
  <c r="D6" i="6"/>
  <c r="E6" i="6"/>
  <c r="F6" i="6"/>
  <c r="G6" i="6"/>
  <c r="H6" i="6"/>
  <c r="B6" i="6"/>
  <c r="B4" i="6"/>
  <c r="B5" i="6"/>
  <c r="B3" i="6"/>
  <c r="D7" i="7"/>
  <c r="E7" i="7"/>
  <c r="F7" i="7"/>
  <c r="G7" i="7"/>
  <c r="H7" i="7"/>
  <c r="C7" i="7"/>
  <c r="C6" i="7"/>
  <c r="D6" i="7"/>
  <c r="E6" i="7"/>
  <c r="F6" i="7"/>
  <c r="G6" i="7"/>
  <c r="H6" i="7"/>
  <c r="B6" i="7"/>
  <c r="B4" i="7"/>
  <c r="B5" i="7"/>
  <c r="B3" i="7"/>
  <c r="D7" i="5"/>
  <c r="E7" i="5"/>
  <c r="F7" i="5"/>
  <c r="G7" i="5"/>
  <c r="H7" i="5"/>
  <c r="C7" i="5"/>
  <c r="C6" i="5"/>
  <c r="D6" i="5"/>
  <c r="E6" i="5"/>
  <c r="F6" i="5"/>
  <c r="G6" i="5"/>
  <c r="H6" i="5"/>
  <c r="B6" i="5"/>
  <c r="B4" i="5"/>
  <c r="B5" i="5"/>
  <c r="B3" i="5"/>
  <c r="D7" i="4"/>
  <c r="E7" i="4"/>
  <c r="F7" i="4"/>
  <c r="G7" i="4"/>
  <c r="H7" i="4"/>
  <c r="C7" i="4"/>
  <c r="C6" i="4"/>
  <c r="D6" i="4"/>
  <c r="E6" i="4"/>
  <c r="F6" i="4"/>
  <c r="G6" i="4"/>
  <c r="H6" i="4"/>
  <c r="B6" i="4"/>
  <c r="B4" i="4"/>
  <c r="B5" i="4"/>
  <c r="B3" i="4"/>
  <c r="D7" i="3"/>
  <c r="E7" i="3"/>
  <c r="F7" i="3"/>
  <c r="G7" i="3"/>
  <c r="H7" i="3"/>
  <c r="C7" i="3"/>
  <c r="C6" i="3"/>
  <c r="D6" i="3"/>
  <c r="E6" i="3"/>
  <c r="F6" i="3"/>
  <c r="G6" i="3"/>
  <c r="H6" i="3"/>
  <c r="B6" i="3"/>
  <c r="B4" i="3"/>
  <c r="B5" i="3"/>
  <c r="B3" i="3"/>
  <c r="D7" i="2"/>
  <c r="E7" i="2"/>
  <c r="F7" i="2"/>
  <c r="G7" i="2"/>
  <c r="H7" i="2"/>
  <c r="C7" i="2"/>
  <c r="C6" i="2"/>
  <c r="D6" i="2"/>
  <c r="E6" i="2"/>
  <c r="F6" i="2"/>
  <c r="G6" i="2"/>
  <c r="H6" i="2"/>
  <c r="B6" i="2"/>
  <c r="B4" i="2"/>
  <c r="B5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<sst xmlns="http://schemas.openxmlformats.org/spreadsheetml/2006/main" count="70" uniqueCount="7">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</sst>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63750844017742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63750844018792</v>
      </c>
      <c r="B3">
        <f>(A3-A2)/1000</f>
        <v>1.05</v>
      </c>
      <c r="C3">
        <v>27</v>
      </c>
      <c r="D3">
        <v>2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63750844019824</v>
      </c>
      <c r="B4">
        <f t="shared" ref="B4:B5" si="0">(A4-A3)/1000</f>
        <v>1.032</v>
      </c>
      <c r="C4">
        <v>27.5</v>
      </c>
      <c r="D4">
        <v>2.5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63750844020859</v>
      </c>
      <c r="B5">
        <f t="shared" si="0"/>
        <v>1.0349999999999999</v>
      </c>
      <c r="C5">
        <v>25.5</v>
      </c>
      <c r="D5">
        <v>0.5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3.117</v>
      </c>
      <c r="C6">
        <f t="shared" ref="C6:H6" si="1">SUM(C2:C5)</f>
        <v>105.4</v>
      </c>
      <c r="D6">
        <f t="shared" si="1"/>
        <v>5.4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0.2</v>
      </c>
    </row>
    <row r="7" spans="1:8" x14ac:dyDescent="0.3">
      <c r="C7">
        <f>C6/$B6</f>
        <v>33.814565287135068</v>
      </c>
      <c r="D7">
        <f t="shared" ref="D7:H7" si="2">D6/$B6</f>
        <v>1.7324350336862369</v>
      </c>
      <c r="E7">
        <f t="shared" si="2"/>
        <v>12.832852101379531</v>
      </c>
      <c r="F7">
        <f t="shared" si="2"/>
        <v>0</v>
      </c>
      <c r="G7">
        <f t="shared" si="2"/>
        <v>19.249278152069298</v>
      </c>
      <c r="H7">
        <f t="shared" si="2"/>
        <v>6.4164260506897663E-2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63750844021887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63750844022903</v>
      </c>
      <c r="B3">
        <f>(A3-A2)/1000</f>
        <v>1.016</v>
      </c>
      <c r="C3">
        <v>27.4</v>
      </c>
      <c r="D3">
        <v>2.4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63750844023922</v>
      </c>
      <c r="B4">
        <f t="shared" ref="B4:B5" si="0">(A4-A3)/1000</f>
        <v>1.0189999999999999</v>
      </c>
      <c r="C4">
        <v>28.6</v>
      </c>
      <c r="D4">
        <v>3.6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63750844024932</v>
      </c>
      <c r="B5">
        <f t="shared" si="0"/>
        <v>1.01</v>
      </c>
      <c r="C5">
        <v>29.1</v>
      </c>
      <c r="D5">
        <v>4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3.0449999999999999</v>
      </c>
      <c r="C6">
        <f t="shared" ref="C6:H6" si="1">SUM(C2:C5)</f>
        <v>110.29999999999998</v>
      </c>
      <c r="D6">
        <f t="shared" si="1"/>
        <v>10.199999999999999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0.4</v>
      </c>
    </row>
    <row r="7" spans="1:8" x14ac:dyDescent="0.3">
      <c r="C7">
        <f>C6/$B6</f>
        <v>36.223316912972081</v>
      </c>
      <c r="D7">
        <f t="shared" ref="D7:H7" si="2">D6/$B6</f>
        <v>3.3497536945812807</v>
      </c>
      <c r="E7">
        <f t="shared" si="2"/>
        <v>13.136288998357964</v>
      </c>
      <c r="F7">
        <f t="shared" si="2"/>
        <v>0</v>
      </c>
      <c r="G7">
        <f t="shared" si="2"/>
        <v>19.704433497536947</v>
      </c>
      <c r="H7">
        <f t="shared" si="2"/>
        <v>0.13136288998357964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C28" sqref="C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63750844055437</v>
      </c>
      <c r="B2">
        <v>0</v>
      </c>
      <c r="C2">
        <v>29.2</v>
      </c>
      <c r="D2">
        <v>4.2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63750844056449</v>
      </c>
      <c r="B3">
        <f>(A3-A2)/1000</f>
        <v>1.012</v>
      </c>
      <c r="C3">
        <v>28.3</v>
      </c>
      <c r="D3">
        <v>3.3</v>
      </c>
      <c r="E3">
        <v>10</v>
      </c>
      <c r="F3">
        <v>0</v>
      </c>
      <c r="G3">
        <v>15</v>
      </c>
      <c r="H3">
        <v>0.3</v>
      </c>
    </row>
    <row r="4" spans="1:8" x14ac:dyDescent="0.3">
      <c r="A4">
        <v>63750844057470</v>
      </c>
      <c r="B4">
        <f t="shared" ref="B4:B6" si="0">(A4-A3)/1000</f>
        <v>1.0209999999999999</v>
      </c>
      <c r="C4">
        <v>29.1</v>
      </c>
      <c r="D4">
        <v>4.0999999999999996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63750844058483</v>
      </c>
      <c r="B5">
        <f t="shared" si="0"/>
        <v>1.0129999999999999</v>
      </c>
      <c r="C5">
        <v>28.9</v>
      </c>
      <c r="D5">
        <v>3.9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63750844059498</v>
      </c>
      <c r="B6">
        <f t="shared" si="0"/>
        <v>1.0149999999999999</v>
      </c>
      <c r="C6">
        <v>29</v>
      </c>
      <c r="D6">
        <v>4</v>
      </c>
      <c r="E6">
        <v>10</v>
      </c>
      <c r="F6">
        <v>0</v>
      </c>
      <c r="G6">
        <v>15</v>
      </c>
      <c r="H6">
        <v>0.1</v>
      </c>
    </row>
    <row r="7" spans="1:8" x14ac:dyDescent="0.3">
      <c r="B7">
        <f>SUM(B2:B6)</f>
        <v>4.0609999999999999</v>
      </c>
      <c r="C7">
        <f t="shared" ref="C7:H7" si="1">SUM(C2:C6)</f>
        <v>144.5</v>
      </c>
      <c r="D7">
        <f t="shared" si="1"/>
        <v>19.5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0.6</v>
      </c>
    </row>
    <row r="8" spans="1:8" x14ac:dyDescent="0.3">
      <c r="C8">
        <f>C7/$B7</f>
        <v>35.582368874661412</v>
      </c>
      <c r="D8">
        <f t="shared" ref="D8:H8" si="2">D7/$B7</f>
        <v>4.8017729623245504</v>
      </c>
      <c r="E8">
        <f t="shared" si="2"/>
        <v>12.312238364934744</v>
      </c>
      <c r="F8">
        <f t="shared" si="2"/>
        <v>0</v>
      </c>
      <c r="G8">
        <f t="shared" si="2"/>
        <v>18.468357547402118</v>
      </c>
      <c r="H8">
        <f t="shared" si="2"/>
        <v>0.14774686037921694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63750844050372</v>
      </c>
      <c r="B2">
        <v>0</v>
      </c>
      <c r="C2">
        <v>28.9</v>
      </c>
      <c r="D2">
        <v>3.9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63750844051395</v>
      </c>
      <c r="B3">
        <f>(A3-A2)/1000</f>
        <v>1.0229999999999999</v>
      </c>
      <c r="C3">
        <v>29.3</v>
      </c>
      <c r="D3">
        <v>4.3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63750844052399</v>
      </c>
      <c r="B4">
        <f t="shared" ref="B4:B6" si="0">(A4-A3)/1000</f>
        <v>1.004</v>
      </c>
      <c r="C4">
        <v>28.8</v>
      </c>
      <c r="D4">
        <v>3.8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63750844053401</v>
      </c>
      <c r="B5">
        <f t="shared" si="0"/>
        <v>1.002</v>
      </c>
      <c r="C5">
        <v>29.1</v>
      </c>
      <c r="D5">
        <v>4.0999999999999996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63750844054417</v>
      </c>
      <c r="B6">
        <f t="shared" si="0"/>
        <v>1.016</v>
      </c>
      <c r="C6">
        <v>29</v>
      </c>
      <c r="D6">
        <v>4</v>
      </c>
      <c r="E6">
        <v>10</v>
      </c>
      <c r="F6">
        <v>0</v>
      </c>
      <c r="G6">
        <v>15</v>
      </c>
      <c r="H6">
        <v>0.2</v>
      </c>
    </row>
    <row r="7" spans="1:8" x14ac:dyDescent="0.3">
      <c r="B7">
        <f>SUM(B2:B6)</f>
        <v>4.0449999999999999</v>
      </c>
      <c r="C7">
        <f t="shared" ref="C7:H7" si="1">SUM(C2:C6)</f>
        <v>145.1</v>
      </c>
      <c r="D7">
        <f t="shared" si="1"/>
        <v>20.100000000000001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0.8</v>
      </c>
    </row>
    <row r="8" spans="1:8" x14ac:dyDescent="0.3">
      <c r="C8">
        <f>C7/$B7</f>
        <v>35.871446229913474</v>
      </c>
      <c r="D8">
        <f t="shared" ref="D8:H8" si="2">D7/$B7</f>
        <v>4.9690976514215084</v>
      </c>
      <c r="E8">
        <f t="shared" si="2"/>
        <v>12.360939431396787</v>
      </c>
      <c r="F8">
        <f t="shared" si="2"/>
        <v>0</v>
      </c>
      <c r="G8">
        <f t="shared" si="2"/>
        <v>18.54140914709518</v>
      </c>
      <c r="H8">
        <f t="shared" si="2"/>
        <v>0.1977750309023486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63750844046337</v>
      </c>
      <c r="B2">
        <v>0</v>
      </c>
      <c r="C2">
        <v>28.8</v>
      </c>
      <c r="D2">
        <v>3.7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63750844047343</v>
      </c>
      <c r="B3">
        <f>(A3-A2)/1000</f>
        <v>1.006</v>
      </c>
      <c r="C3">
        <v>29.2</v>
      </c>
      <c r="D3">
        <v>4.2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63750844048356</v>
      </c>
      <c r="B4">
        <f t="shared" ref="B4:B5" si="0">(A4-A3)/1000</f>
        <v>1.0129999999999999</v>
      </c>
      <c r="C4">
        <v>28.8</v>
      </c>
      <c r="D4">
        <v>3.8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63750844049369</v>
      </c>
      <c r="B5">
        <f t="shared" si="0"/>
        <v>1.0129999999999999</v>
      </c>
      <c r="C5">
        <v>28.9</v>
      </c>
      <c r="D5">
        <v>3.9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3.032</v>
      </c>
      <c r="C6">
        <f t="shared" ref="C6:H6" si="1">SUM(C2:C5)</f>
        <v>115.69999999999999</v>
      </c>
      <c r="D6">
        <f t="shared" si="1"/>
        <v>15.6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0.70000000000000007</v>
      </c>
    </row>
    <row r="7" spans="1:8" x14ac:dyDescent="0.3">
      <c r="C7">
        <f>C6/$B6</f>
        <v>38.159630606860155</v>
      </c>
      <c r="D7">
        <f t="shared" ref="D7:H7" si="2">D6/$B6</f>
        <v>5.1451187335092348</v>
      </c>
      <c r="E7">
        <f t="shared" si="2"/>
        <v>13.192612137203167</v>
      </c>
      <c r="F7">
        <f t="shared" si="2"/>
        <v>0</v>
      </c>
      <c r="G7">
        <f t="shared" si="2"/>
        <v>19.788918205804748</v>
      </c>
      <c r="H7">
        <f t="shared" si="2"/>
        <v>0.23087071240105542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C8" sqref="C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63750844038216</v>
      </c>
      <c r="B2">
        <v>0</v>
      </c>
      <c r="C2">
        <v>28.6</v>
      </c>
      <c r="D2">
        <v>3.6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63750844039255</v>
      </c>
      <c r="B3">
        <f>(A3-A2)/1000</f>
        <v>1.0389999999999999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63750844040277</v>
      </c>
      <c r="B4">
        <f t="shared" ref="B4:B5" si="0">(A4-A3)/1000</f>
        <v>1.022</v>
      </c>
      <c r="C4">
        <v>25.1</v>
      </c>
      <c r="D4">
        <v>0.1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63750844041289</v>
      </c>
      <c r="B5">
        <f t="shared" si="0"/>
        <v>1.012</v>
      </c>
      <c r="C5">
        <v>28.8</v>
      </c>
      <c r="D5">
        <v>3.8</v>
      </c>
      <c r="E5">
        <v>10</v>
      </c>
      <c r="F5">
        <v>0</v>
      </c>
      <c r="G5">
        <v>15</v>
      </c>
      <c r="H5">
        <v>0.2</v>
      </c>
    </row>
    <row r="6" spans="1:8" x14ac:dyDescent="0.3">
      <c r="B6">
        <f>SUM(B2:B5)</f>
        <v>3.073</v>
      </c>
      <c r="C6">
        <f t="shared" ref="C6:H6" si="1">SUM(C2:C5)</f>
        <v>107.8</v>
      </c>
      <c r="D6">
        <f t="shared" si="1"/>
        <v>7.8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0.7</v>
      </c>
    </row>
    <row r="7" spans="1:8" x14ac:dyDescent="0.3">
      <c r="C7">
        <f>C6/$B6</f>
        <v>35.079726651480641</v>
      </c>
      <c r="D7">
        <f t="shared" ref="D7:H7" si="2">D6/$B6</f>
        <v>2.5382362512203058</v>
      </c>
      <c r="E7">
        <f t="shared" si="2"/>
        <v>13.016596160104132</v>
      </c>
      <c r="F7">
        <f t="shared" si="2"/>
        <v>0</v>
      </c>
      <c r="G7">
        <f t="shared" si="2"/>
        <v>19.5248942401562</v>
      </c>
      <c r="H7">
        <f t="shared" si="2"/>
        <v>0.22779043280182232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63750844042291</v>
      </c>
      <c r="B2">
        <v>0</v>
      </c>
      <c r="C2">
        <v>28.9</v>
      </c>
      <c r="D2">
        <v>3.9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63750844043300</v>
      </c>
      <c r="B3">
        <f>(A3-A2)/1000</f>
        <v>1.0089999999999999</v>
      </c>
      <c r="C3">
        <v>28.4</v>
      </c>
      <c r="D3">
        <v>3.4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63750844044313</v>
      </c>
      <c r="B4">
        <f t="shared" ref="B4:B5" si="0">(A4-A3)/1000</f>
        <v>1.0129999999999999</v>
      </c>
      <c r="C4">
        <v>28.4</v>
      </c>
      <c r="D4">
        <v>3.4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63750844045328</v>
      </c>
      <c r="B5">
        <f t="shared" si="0"/>
        <v>1.0149999999999999</v>
      </c>
      <c r="C5">
        <v>28.9</v>
      </c>
      <c r="D5">
        <v>3.9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3.0369999999999999</v>
      </c>
      <c r="C6">
        <f t="shared" ref="C6:H6" si="1">SUM(C2:C5)</f>
        <v>114.6</v>
      </c>
      <c r="D6">
        <f t="shared" si="1"/>
        <v>14.6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37.734606519591701</v>
      </c>
      <c r="D7">
        <f t="shared" ref="D7:H7" si="2">D6/$B6</f>
        <v>4.8073756997036545</v>
      </c>
      <c r="E7">
        <f t="shared" si="2"/>
        <v>13.170892327955219</v>
      </c>
      <c r="F7">
        <f t="shared" si="2"/>
        <v>0</v>
      </c>
      <c r="G7">
        <f t="shared" si="2"/>
        <v>19.75633849193283</v>
      </c>
      <c r="H7">
        <f t="shared" si="2"/>
        <v>9.8781692459664158E-2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63750844034169</v>
      </c>
      <c r="B2">
        <v>0</v>
      </c>
      <c r="C2">
        <v>28.7</v>
      </c>
      <c r="D2">
        <v>3.7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63750844035186</v>
      </c>
      <c r="B3">
        <f>(A3-A2)/1000</f>
        <v>1.0169999999999999</v>
      </c>
      <c r="C3">
        <v>29.2</v>
      </c>
      <c r="D3">
        <v>4.2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63750844036197</v>
      </c>
      <c r="B4">
        <f t="shared" ref="B4:B5" si="0">(A4-A3)/1000</f>
        <v>1.0109999999999999</v>
      </c>
      <c r="C4">
        <v>29</v>
      </c>
      <c r="D4">
        <v>4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63750844037202</v>
      </c>
      <c r="B5">
        <f t="shared" si="0"/>
        <v>1.0049999999999999</v>
      </c>
      <c r="C5">
        <v>28.8</v>
      </c>
      <c r="D5">
        <v>3.8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3.0329999999999995</v>
      </c>
      <c r="C6">
        <f t="shared" ref="C6:H6" si="1">SUM(C2:C5)</f>
        <v>115.7</v>
      </c>
      <c r="D6">
        <f t="shared" si="1"/>
        <v>15.7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0.4</v>
      </c>
    </row>
    <row r="7" spans="1:8" x14ac:dyDescent="0.3">
      <c r="C7">
        <f>C6/$B6</f>
        <v>38.147049126277622</v>
      </c>
      <c r="D7">
        <f t="shared" ref="D7:H7" si="2">D6/$B6</f>
        <v>5.1763930102209041</v>
      </c>
      <c r="E7">
        <f t="shared" si="2"/>
        <v>13.188262446422685</v>
      </c>
      <c r="F7">
        <f t="shared" si="2"/>
        <v>0</v>
      </c>
      <c r="G7">
        <f t="shared" si="2"/>
        <v>19.782393669634029</v>
      </c>
      <c r="H7">
        <f t="shared" si="2"/>
        <v>0.13188262446422686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63750844030074</v>
      </c>
      <c r="B2">
        <v>0</v>
      </c>
      <c r="C2">
        <v>28.4</v>
      </c>
      <c r="D2">
        <v>3.4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63750844031105</v>
      </c>
      <c r="B3">
        <f>(A3-A2)/1000</f>
        <v>1.0309999999999999</v>
      </c>
      <c r="C3">
        <v>29.1</v>
      </c>
      <c r="D3">
        <v>4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63750844032132</v>
      </c>
      <c r="B4">
        <f t="shared" ref="B4:B5" si="0">(A4-A3)/1000</f>
        <v>1.0269999999999999</v>
      </c>
      <c r="C4">
        <v>26.8</v>
      </c>
      <c r="D4">
        <v>1.8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63750844033152</v>
      </c>
      <c r="B5">
        <f t="shared" si="0"/>
        <v>1.02</v>
      </c>
      <c r="C5">
        <v>27.6</v>
      </c>
      <c r="D5">
        <v>2.6</v>
      </c>
      <c r="E5">
        <v>10</v>
      </c>
      <c r="F5">
        <v>0</v>
      </c>
      <c r="G5">
        <v>15</v>
      </c>
      <c r="H5">
        <v>0.3</v>
      </c>
    </row>
    <row r="6" spans="1:8" x14ac:dyDescent="0.3">
      <c r="B6">
        <f>SUM(B2:B5)</f>
        <v>3.0779999999999998</v>
      </c>
      <c r="C6">
        <f t="shared" ref="C6:H6" si="1">SUM(C2:C5)</f>
        <v>111.9</v>
      </c>
      <c r="D6">
        <f t="shared" si="1"/>
        <v>11.8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0.60000000000000009</v>
      </c>
    </row>
    <row r="7" spans="1:8" x14ac:dyDescent="0.3">
      <c r="C7">
        <f>C6/$B6</f>
        <v>36.354775828460042</v>
      </c>
      <c r="D7">
        <f t="shared" ref="D7:H7" si="2">D6/$B6</f>
        <v>3.8336582196231324</v>
      </c>
      <c r="E7">
        <f t="shared" si="2"/>
        <v>12.995451591942821</v>
      </c>
      <c r="F7">
        <f t="shared" si="2"/>
        <v>0</v>
      </c>
      <c r="G7">
        <f t="shared" si="2"/>
        <v>19.49317738791423</v>
      </c>
      <c r="H7">
        <f t="shared" si="2"/>
        <v>0.19493177387914234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63750844025946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63750844026991</v>
      </c>
      <c r="B3">
        <f>(A3-A2)/1000</f>
        <v>1.0449999999999999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63750844028012</v>
      </c>
      <c r="B4">
        <f t="shared" ref="B4:B5" si="0">(A4-A3)/1000</f>
        <v>1.0209999999999999</v>
      </c>
      <c r="C4">
        <v>25.5</v>
      </c>
      <c r="D4">
        <v>0.5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63750844029041</v>
      </c>
      <c r="B5">
        <f t="shared" si="0"/>
        <v>1.0289999999999999</v>
      </c>
      <c r="C5">
        <v>25.2</v>
      </c>
      <c r="D5">
        <v>0.2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3.0949999999999998</v>
      </c>
      <c r="C6">
        <f t="shared" ref="C6:H6" si="1">SUM(C2:C5)</f>
        <v>102.7</v>
      </c>
      <c r="D6">
        <f t="shared" si="1"/>
        <v>2.7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0.4</v>
      </c>
    </row>
    <row r="7" spans="1:8" x14ac:dyDescent="0.3">
      <c r="C7">
        <f>C6/$B6</f>
        <v>33.182552504038775</v>
      </c>
      <c r="D7">
        <f t="shared" ref="D7:H7" si="2">D6/$B6</f>
        <v>0.87237479806138951</v>
      </c>
      <c r="E7">
        <f t="shared" si="2"/>
        <v>12.924071082390954</v>
      </c>
      <c r="F7">
        <f t="shared" si="2"/>
        <v>0</v>
      </c>
      <c r="G7">
        <f t="shared" si="2"/>
        <v>19.386106623586432</v>
      </c>
      <c r="H7">
        <f t="shared" si="2"/>
        <v>0.12924071082390956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RScatter3dJouleData</vt:lpstr>
      <vt:lpstr>Sheet9</vt:lpstr>
      <vt:lpstr>Sheet8</vt:lpstr>
      <vt:lpstr>Sheet7</vt:lpstr>
      <vt:lpstr>Sheet5</vt:lpstr>
      <vt:lpstr>Sheet6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2021-03-20T12:16:56Z</dcterms:created>
  <dcterms:modified xsi:type="dcterms:W3CDTF">2021-03-28T19:35:28Z</dcterms:modified>
</cp:coreProperties>
</file>