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R Joule Data\"/>
    </mc:Choice>
  </mc:AlternateContent>
  <xr:revisionPtr revIDLastSave="0" documentId="13_ncr:1_{78D6493E-EB6D-44BD-B62B-F73DBA17467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SummarJouleData" sheetId="1" r:id="rId1"/>
    <sheet name="Sheet9" sheetId="10" r:id="rId2"/>
    <sheet name="Sheet8" sheetId="9" r:id="rId3"/>
    <sheet name="Sheet7" sheetId="8" r:id="rId4"/>
    <sheet name="Sheet6" sheetId="7" r:id="rId5"/>
    <sheet name="Sheet5" sheetId="6" r:id="rId6"/>
    <sheet name="Sheet4" sheetId="5" r:id="rId7"/>
    <sheet name="Sheet3" sheetId="4" r:id="rId8"/>
    <sheet name="Sheet2" sheetId="3" r:id="rId9"/>
    <sheet name="Sheet1" sheetId="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E5" i="1"/>
  <c r="F5" i="1"/>
  <c r="G5" i="1"/>
  <c r="H5" i="1"/>
  <c r="C5" i="1"/>
  <c r="C4" i="1"/>
  <c r="D4" i="1"/>
  <c r="E4" i="1"/>
  <c r="F4" i="1"/>
  <c r="G4" i="1"/>
  <c r="H4" i="1"/>
  <c r="B4" i="1"/>
  <c r="B3" i="1"/>
  <c r="D5" i="10"/>
  <c r="E5" i="10"/>
  <c r="F5" i="10"/>
  <c r="G5" i="10"/>
  <c r="H5" i="10"/>
  <c r="C5" i="10"/>
  <c r="C4" i="10"/>
  <c r="D4" i="10"/>
  <c r="E4" i="10"/>
  <c r="F4" i="10"/>
  <c r="G4" i="10"/>
  <c r="H4" i="10"/>
  <c r="B4" i="10"/>
  <c r="B3" i="10"/>
  <c r="D5" i="9"/>
  <c r="E5" i="9"/>
  <c r="F5" i="9"/>
  <c r="G5" i="9"/>
  <c r="H5" i="9"/>
  <c r="C5" i="9"/>
  <c r="C4" i="9"/>
  <c r="D4" i="9"/>
  <c r="E4" i="9"/>
  <c r="F4" i="9"/>
  <c r="G4" i="9"/>
  <c r="H4" i="9"/>
  <c r="B4" i="9"/>
  <c r="B3" i="9"/>
  <c r="D5" i="8"/>
  <c r="E5" i="8"/>
  <c r="F5" i="8"/>
  <c r="G5" i="8"/>
  <c r="H5" i="8"/>
  <c r="C5" i="8"/>
  <c r="C4" i="8"/>
  <c r="D4" i="8"/>
  <c r="E4" i="8"/>
  <c r="F4" i="8"/>
  <c r="G4" i="8"/>
  <c r="H4" i="8"/>
  <c r="B4" i="8"/>
  <c r="B3" i="8"/>
  <c r="D6" i="7"/>
  <c r="E6" i="7"/>
  <c r="F6" i="7"/>
  <c r="G6" i="7"/>
  <c r="H6" i="7"/>
  <c r="C6" i="7"/>
  <c r="C5" i="7"/>
  <c r="D5" i="7"/>
  <c r="E5" i="7"/>
  <c r="F5" i="7"/>
  <c r="G5" i="7"/>
  <c r="H5" i="7"/>
  <c r="B5" i="7"/>
  <c r="B4" i="7"/>
  <c r="B3" i="7"/>
  <c r="D5" i="6"/>
  <c r="E5" i="6"/>
  <c r="F5" i="6"/>
  <c r="G5" i="6"/>
  <c r="H5" i="6"/>
  <c r="C5" i="6"/>
  <c r="C4" i="6"/>
  <c r="D4" i="6"/>
  <c r="E4" i="6"/>
  <c r="F4" i="6"/>
  <c r="G4" i="6"/>
  <c r="H4" i="6"/>
  <c r="B4" i="6"/>
  <c r="B3" i="6"/>
  <c r="D5" i="5"/>
  <c r="E5" i="5"/>
  <c r="F5" i="5"/>
  <c r="G5" i="5"/>
  <c r="H5" i="5"/>
  <c r="C5" i="5"/>
  <c r="C4" i="5"/>
  <c r="D4" i="5"/>
  <c r="E4" i="5"/>
  <c r="F4" i="5"/>
  <c r="G4" i="5"/>
  <c r="H4" i="5"/>
  <c r="B4" i="5"/>
  <c r="B3" i="5"/>
  <c r="D5" i="4"/>
  <c r="E5" i="4"/>
  <c r="F5" i="4"/>
  <c r="G5" i="4"/>
  <c r="H5" i="4"/>
  <c r="C5" i="4"/>
  <c r="C4" i="4"/>
  <c r="D4" i="4"/>
  <c r="E4" i="4"/>
  <c r="F4" i="4"/>
  <c r="G4" i="4"/>
  <c r="H4" i="4"/>
  <c r="B4" i="4"/>
  <c r="B3" i="4"/>
  <c r="D5" i="3"/>
  <c r="E5" i="3"/>
  <c r="F5" i="3"/>
  <c r="G5" i="3"/>
  <c r="H5" i="3"/>
  <c r="C4" i="3"/>
  <c r="D4" i="3"/>
  <c r="E4" i="3"/>
  <c r="F4" i="3"/>
  <c r="G4" i="3"/>
  <c r="H4" i="3"/>
  <c r="B3" i="3"/>
  <c r="B4" i="3" s="1"/>
  <c r="D5" i="2"/>
  <c r="E5" i="2"/>
  <c r="F5" i="2"/>
  <c r="G5" i="2"/>
  <c r="H5" i="2"/>
  <c r="C5" i="2"/>
  <c r="C4" i="2"/>
  <c r="D4" i="2"/>
  <c r="E4" i="2"/>
  <c r="F4" i="2"/>
  <c r="G4" i="2"/>
  <c r="H4" i="2"/>
  <c r="B4" i="2"/>
  <c r="B3" i="2"/>
  <c r="C5" i="3" l="1"/>
</calcChain>
</file>

<file path=xl/sharedStrings.xml><?xml version="1.0" encoding="utf-8"?>
<sst xmlns="http://schemas.openxmlformats.org/spreadsheetml/2006/main" count="70" uniqueCount="7">
  <si>
    <t>TimeStamp (ms)</t>
  </si>
  <si>
    <t xml:space="preserve"> Total Power (W)</t>
  </si>
  <si>
    <t xml:space="preserve"> CPU (W)</t>
  </si>
  <si>
    <t xml:space="preserve"> Monitor (W)</t>
  </si>
  <si>
    <t xml:space="preserve"> Disk (W)</t>
  </si>
  <si>
    <t xml:space="preserve"> Base (W)</t>
  </si>
  <si>
    <t xml:space="preserve"> Application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</si>
</sst>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63750748202408</v>
      </c>
      <c r="B2">
        <v>0</v>
      </c>
      <c r="C2">
        <v>26.2</v>
      </c>
      <c r="D2">
        <v>1.2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63750748203406</v>
      </c>
      <c r="B3">
        <f>(A3-A2)/1000</f>
        <v>0.998</v>
      </c>
      <c r="C3">
        <v>26</v>
      </c>
      <c r="D3">
        <v>1</v>
      </c>
      <c r="E3">
        <v>10</v>
      </c>
      <c r="F3">
        <v>0</v>
      </c>
      <c r="G3">
        <v>15</v>
      </c>
      <c r="H3">
        <v>0</v>
      </c>
    </row>
    <row r="4" spans="1:8" x14ac:dyDescent="0.3">
      <c r="B4">
        <f>SUM(B2:B3)</f>
        <v>0.998</v>
      </c>
      <c r="C4">
        <f t="shared" ref="C4:H4" si="0">SUM(C2:C3)</f>
        <v>52.2</v>
      </c>
      <c r="D4">
        <f t="shared" si="0"/>
        <v>2.2000000000000002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0.1</v>
      </c>
    </row>
    <row r="5" spans="1:8" x14ac:dyDescent="0.3">
      <c r="C5">
        <f>C4/$B4</f>
        <v>52.304609218436873</v>
      </c>
      <c r="D5">
        <f t="shared" ref="D5:H5" si="1">D4/$B4</f>
        <v>2.2044088176352705</v>
      </c>
      <c r="E5">
        <f t="shared" si="1"/>
        <v>20.040080160320642</v>
      </c>
      <c r="F5">
        <f t="shared" si="1"/>
        <v>0</v>
      </c>
      <c r="G5">
        <f t="shared" si="1"/>
        <v>30.060120240480963</v>
      </c>
      <c r="H5">
        <f t="shared" si="1"/>
        <v>0.10020040080160321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63750748221581</v>
      </c>
      <c r="B2">
        <v>0</v>
      </c>
      <c r="C2">
        <v>25.6</v>
      </c>
      <c r="D2">
        <v>0.6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63750748222595</v>
      </c>
      <c r="B3">
        <f>(A3-A2)/1000</f>
        <v>1.014</v>
      </c>
      <c r="C3">
        <v>26.6</v>
      </c>
      <c r="D3">
        <v>1.6</v>
      </c>
      <c r="E3">
        <v>10</v>
      </c>
      <c r="F3">
        <v>0</v>
      </c>
      <c r="G3">
        <v>15</v>
      </c>
      <c r="H3">
        <v>0</v>
      </c>
    </row>
    <row r="4" spans="1:8" x14ac:dyDescent="0.3">
      <c r="B4">
        <f>SUM(B2:B3)</f>
        <v>1.014</v>
      </c>
      <c r="C4">
        <f t="shared" ref="C4:H4" si="0">SUM(C2:C3)</f>
        <v>52.2</v>
      </c>
      <c r="D4">
        <f t="shared" si="0"/>
        <v>2.2000000000000002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0.1</v>
      </c>
    </row>
    <row r="5" spans="1:8" x14ac:dyDescent="0.3">
      <c r="C5">
        <f>C4/$B4</f>
        <v>51.479289940828401</v>
      </c>
      <c r="D5">
        <f t="shared" ref="D5:H5" si="1">D4/$B4</f>
        <v>2.1696252465483234</v>
      </c>
      <c r="E5">
        <f t="shared" si="1"/>
        <v>19.723865877712033</v>
      </c>
      <c r="F5">
        <f t="shared" si="1"/>
        <v>0</v>
      </c>
      <c r="G5">
        <f t="shared" si="1"/>
        <v>29.585798816568047</v>
      </c>
      <c r="H5">
        <f t="shared" si="1"/>
        <v>9.8619329388560162E-2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63750748219566</v>
      </c>
      <c r="B2">
        <v>0</v>
      </c>
      <c r="C2">
        <v>25.5</v>
      </c>
      <c r="D2">
        <v>0.5</v>
      </c>
      <c r="E2">
        <v>10</v>
      </c>
      <c r="F2">
        <v>0</v>
      </c>
      <c r="G2">
        <v>15</v>
      </c>
      <c r="H2">
        <v>0.3</v>
      </c>
    </row>
    <row r="3" spans="1:8" x14ac:dyDescent="0.3">
      <c r="A3">
        <v>63750748220575</v>
      </c>
      <c r="B3">
        <f>(A3-A2)/1000</f>
        <v>1.0089999999999999</v>
      </c>
      <c r="C3">
        <v>26.4</v>
      </c>
      <c r="D3">
        <v>1.4</v>
      </c>
      <c r="E3">
        <v>10</v>
      </c>
      <c r="F3">
        <v>0</v>
      </c>
      <c r="G3">
        <v>15</v>
      </c>
      <c r="H3">
        <v>0.2</v>
      </c>
    </row>
    <row r="4" spans="1:8" x14ac:dyDescent="0.3">
      <c r="B4">
        <f>SUM(B2:B3)</f>
        <v>1.0089999999999999</v>
      </c>
      <c r="C4">
        <f t="shared" ref="C4:H4" si="0">SUM(C2:C3)</f>
        <v>51.9</v>
      </c>
      <c r="D4">
        <f t="shared" si="0"/>
        <v>1.9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0.5</v>
      </c>
    </row>
    <row r="5" spans="1:8" x14ac:dyDescent="0.3">
      <c r="C5">
        <f>C4/$B4</f>
        <v>51.437066402378598</v>
      </c>
      <c r="D5">
        <f t="shared" ref="D5:H5" si="1">D4/$B4</f>
        <v>1.8830525272547078</v>
      </c>
      <c r="E5">
        <f t="shared" si="1"/>
        <v>19.821605550049554</v>
      </c>
      <c r="F5">
        <f t="shared" si="1"/>
        <v>0</v>
      </c>
      <c r="G5">
        <f t="shared" si="1"/>
        <v>29.732408325074335</v>
      </c>
      <c r="H5">
        <f t="shared" si="1"/>
        <v>0.49554013875123892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63750748217535</v>
      </c>
      <c r="B2">
        <v>0</v>
      </c>
      <c r="C2">
        <v>25.7</v>
      </c>
      <c r="D2">
        <v>0.6</v>
      </c>
      <c r="E2">
        <v>10</v>
      </c>
      <c r="F2">
        <v>0.1</v>
      </c>
      <c r="G2">
        <v>15</v>
      </c>
      <c r="H2">
        <v>0.3</v>
      </c>
    </row>
    <row r="3" spans="1:8" x14ac:dyDescent="0.3">
      <c r="A3">
        <v>63750748218551</v>
      </c>
      <c r="B3">
        <f>(A3-A2)/1000</f>
        <v>1.016</v>
      </c>
      <c r="C3">
        <v>26.3</v>
      </c>
      <c r="D3">
        <v>1.2</v>
      </c>
      <c r="E3">
        <v>10</v>
      </c>
      <c r="F3">
        <v>0.1</v>
      </c>
      <c r="G3">
        <v>15</v>
      </c>
      <c r="H3">
        <v>0.4</v>
      </c>
    </row>
    <row r="4" spans="1:8" x14ac:dyDescent="0.3">
      <c r="B4">
        <f>SUM(B2:B3)</f>
        <v>1.016</v>
      </c>
      <c r="C4">
        <f t="shared" ref="C4:H4" si="0">SUM(C2:C3)</f>
        <v>52</v>
      </c>
      <c r="D4">
        <f t="shared" si="0"/>
        <v>1.7999999999999998</v>
      </c>
      <c r="E4">
        <f t="shared" si="0"/>
        <v>20</v>
      </c>
      <c r="F4">
        <f t="shared" si="0"/>
        <v>0.2</v>
      </c>
      <c r="G4">
        <f t="shared" si="0"/>
        <v>30</v>
      </c>
      <c r="H4">
        <f t="shared" si="0"/>
        <v>0.7</v>
      </c>
    </row>
    <row r="5" spans="1:8" x14ac:dyDescent="0.3">
      <c r="C5">
        <f>C4/$B4</f>
        <v>51.181102362204726</v>
      </c>
      <c r="D5">
        <f t="shared" ref="D5:H5" si="1">D4/$B4</f>
        <v>1.7716535433070864</v>
      </c>
      <c r="E5">
        <f t="shared" si="1"/>
        <v>19.685039370078741</v>
      </c>
      <c r="F5">
        <f t="shared" si="1"/>
        <v>0.19685039370078741</v>
      </c>
      <c r="G5">
        <f t="shared" si="1"/>
        <v>29.527559055118111</v>
      </c>
      <c r="H5">
        <f t="shared" si="1"/>
        <v>0.6889763779527559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>
      <selection activeCell="C6" sqref="C6:H6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63750748214517</v>
      </c>
      <c r="B2">
        <v>0</v>
      </c>
      <c r="C2">
        <v>27.9</v>
      </c>
      <c r="D2">
        <v>2.9</v>
      </c>
      <c r="E2">
        <v>10</v>
      </c>
      <c r="F2">
        <v>0.1</v>
      </c>
      <c r="G2">
        <v>15</v>
      </c>
      <c r="H2">
        <v>0.3</v>
      </c>
    </row>
    <row r="3" spans="1:8" x14ac:dyDescent="0.3">
      <c r="A3">
        <v>63750748215524</v>
      </c>
      <c r="B3">
        <f>(A3-A2)/1000</f>
        <v>1.0069999999999999</v>
      </c>
      <c r="C3">
        <v>25.8</v>
      </c>
      <c r="D3">
        <v>0.6</v>
      </c>
      <c r="E3">
        <v>10</v>
      </c>
      <c r="F3">
        <v>0.1</v>
      </c>
      <c r="G3">
        <v>15</v>
      </c>
      <c r="H3">
        <v>0.3</v>
      </c>
    </row>
    <row r="4" spans="1:8" x14ac:dyDescent="0.3">
      <c r="A4">
        <v>63750748216532</v>
      </c>
      <c r="B4">
        <f>(A4-A3)/1000</f>
        <v>1.008</v>
      </c>
      <c r="C4">
        <v>26.4</v>
      </c>
      <c r="D4">
        <v>1.4</v>
      </c>
      <c r="E4">
        <v>10</v>
      </c>
      <c r="F4">
        <v>0</v>
      </c>
      <c r="G4">
        <v>15</v>
      </c>
      <c r="H4">
        <v>0.2</v>
      </c>
    </row>
    <row r="5" spans="1:8" x14ac:dyDescent="0.3">
      <c r="B5">
        <f>SUM(B2:B4)</f>
        <v>2.0149999999999997</v>
      </c>
      <c r="C5">
        <f t="shared" ref="C5:H5" si="0">SUM(C2:C4)</f>
        <v>80.099999999999994</v>
      </c>
      <c r="D5">
        <f t="shared" si="0"/>
        <v>4.9000000000000004</v>
      </c>
      <c r="E5">
        <f t="shared" si="0"/>
        <v>30</v>
      </c>
      <c r="F5">
        <f t="shared" si="0"/>
        <v>0.2</v>
      </c>
      <c r="G5">
        <f t="shared" si="0"/>
        <v>45</v>
      </c>
      <c r="H5">
        <f t="shared" si="0"/>
        <v>0.8</v>
      </c>
    </row>
    <row r="6" spans="1:8" x14ac:dyDescent="0.3">
      <c r="C6">
        <f>C5/$B5</f>
        <v>39.751861042183627</v>
      </c>
      <c r="D6">
        <f t="shared" ref="D6:H6" si="1">D5/$B5</f>
        <v>2.431761786600497</v>
      </c>
      <c r="E6">
        <f t="shared" si="1"/>
        <v>14.888337468982632</v>
      </c>
      <c r="F6">
        <f t="shared" si="1"/>
        <v>9.9255583126550889E-2</v>
      </c>
      <c r="G6">
        <f t="shared" si="1"/>
        <v>22.332506203473947</v>
      </c>
      <c r="H6">
        <f t="shared" si="1"/>
        <v>0.39702233250620356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63750748212498</v>
      </c>
      <c r="B2">
        <v>0</v>
      </c>
      <c r="C2">
        <v>26.6</v>
      </c>
      <c r="D2">
        <v>1.6</v>
      </c>
      <c r="E2">
        <v>10</v>
      </c>
      <c r="F2">
        <v>0</v>
      </c>
      <c r="G2">
        <v>15</v>
      </c>
      <c r="H2">
        <v>0.3</v>
      </c>
    </row>
    <row r="3" spans="1:8" x14ac:dyDescent="0.3">
      <c r="A3">
        <v>63750748213504</v>
      </c>
      <c r="B3">
        <f>(A3-A2)/1000</f>
        <v>1.006</v>
      </c>
      <c r="C3">
        <v>25.8</v>
      </c>
      <c r="D3">
        <v>0.8</v>
      </c>
      <c r="E3">
        <v>10</v>
      </c>
      <c r="F3">
        <v>0</v>
      </c>
      <c r="G3">
        <v>15</v>
      </c>
      <c r="H3">
        <v>0.2</v>
      </c>
    </row>
    <row r="4" spans="1:8" x14ac:dyDescent="0.3">
      <c r="B4">
        <f>SUM(B2:B3)</f>
        <v>1.006</v>
      </c>
      <c r="C4">
        <f t="shared" ref="C4:H4" si="0">SUM(C2:C3)</f>
        <v>52.400000000000006</v>
      </c>
      <c r="D4">
        <f t="shared" si="0"/>
        <v>2.4000000000000004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0.5</v>
      </c>
    </row>
    <row r="5" spans="1:8" x14ac:dyDescent="0.3">
      <c r="C5">
        <f>C4/$B4</f>
        <v>52.087475149105373</v>
      </c>
      <c r="D5">
        <f t="shared" ref="D5:H5" si="1">D4/$B4</f>
        <v>2.3856858846918492</v>
      </c>
      <c r="E5">
        <f t="shared" si="1"/>
        <v>19.880715705765407</v>
      </c>
      <c r="F5">
        <f t="shared" si="1"/>
        <v>0</v>
      </c>
      <c r="G5">
        <f t="shared" si="1"/>
        <v>29.821073558648113</v>
      </c>
      <c r="H5">
        <f t="shared" si="1"/>
        <v>0.49701789264413521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63750748210484</v>
      </c>
      <c r="B2">
        <v>0</v>
      </c>
      <c r="C2">
        <v>26.5</v>
      </c>
      <c r="D2">
        <v>1.5</v>
      </c>
      <c r="E2">
        <v>10</v>
      </c>
      <c r="F2">
        <v>0</v>
      </c>
      <c r="G2">
        <v>15</v>
      </c>
      <c r="H2">
        <v>0.3</v>
      </c>
    </row>
    <row r="3" spans="1:8" x14ac:dyDescent="0.3">
      <c r="A3">
        <v>63750748211488</v>
      </c>
      <c r="B3">
        <f>(A3-A2)/1000</f>
        <v>1.004</v>
      </c>
      <c r="C3">
        <v>25.5</v>
      </c>
      <c r="D3">
        <v>0.5</v>
      </c>
      <c r="E3">
        <v>10</v>
      </c>
      <c r="F3">
        <v>0</v>
      </c>
      <c r="G3">
        <v>15</v>
      </c>
      <c r="H3">
        <v>0.2</v>
      </c>
    </row>
    <row r="4" spans="1:8" x14ac:dyDescent="0.3">
      <c r="B4">
        <f>SUM(B2:B3)</f>
        <v>1.004</v>
      </c>
      <c r="C4">
        <f t="shared" ref="C4:H4" si="0">SUM(C2:C3)</f>
        <v>52</v>
      </c>
      <c r="D4">
        <f t="shared" si="0"/>
        <v>2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0.5</v>
      </c>
    </row>
    <row r="5" spans="1:8" x14ac:dyDescent="0.3">
      <c r="C5">
        <f>C4/$B4</f>
        <v>51.792828685258961</v>
      </c>
      <c r="D5">
        <f t="shared" ref="D5:H5" si="1">D4/$B4</f>
        <v>1.9920318725099602</v>
      </c>
      <c r="E5">
        <f t="shared" si="1"/>
        <v>19.920318725099602</v>
      </c>
      <c r="F5">
        <f t="shared" si="1"/>
        <v>0</v>
      </c>
      <c r="G5">
        <f t="shared" si="1"/>
        <v>29.880478087649401</v>
      </c>
      <c r="H5">
        <f t="shared" si="1"/>
        <v>0.49800796812749004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H6" sqref="H6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63750748208476</v>
      </c>
      <c r="B2">
        <v>0</v>
      </c>
      <c r="C2">
        <v>26.3</v>
      </c>
      <c r="D2">
        <v>1.3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63750748209484</v>
      </c>
      <c r="B3">
        <f>(A3-A2)/1000</f>
        <v>1.008</v>
      </c>
      <c r="C3">
        <v>25.2</v>
      </c>
      <c r="D3">
        <v>0.2</v>
      </c>
      <c r="E3">
        <v>10</v>
      </c>
      <c r="F3">
        <v>0</v>
      </c>
      <c r="G3">
        <v>15</v>
      </c>
      <c r="H3">
        <v>0.2</v>
      </c>
    </row>
    <row r="4" spans="1:8" x14ac:dyDescent="0.3">
      <c r="B4">
        <f>SUM(B2:B3)</f>
        <v>1.008</v>
      </c>
      <c r="C4">
        <f t="shared" ref="C4:H4" si="0">SUM(C2:C3)</f>
        <v>51.5</v>
      </c>
      <c r="D4">
        <f t="shared" si="0"/>
        <v>1.5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0.30000000000000004</v>
      </c>
    </row>
    <row r="5" spans="1:8" x14ac:dyDescent="0.3">
      <c r="C5">
        <f>C4/$B4</f>
        <v>51.091269841269842</v>
      </c>
      <c r="D5">
        <f t="shared" ref="D5:H5" si="1">D4/$B4</f>
        <v>1.4880952380952381</v>
      </c>
      <c r="E5">
        <f t="shared" si="1"/>
        <v>19.841269841269842</v>
      </c>
      <c r="F5">
        <f t="shared" si="1"/>
        <v>0</v>
      </c>
      <c r="G5">
        <f t="shared" si="1"/>
        <v>29.761904761904763</v>
      </c>
      <c r="H5">
        <f t="shared" si="1"/>
        <v>0.29761904761904767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63750748206441</v>
      </c>
      <c r="B2">
        <v>0</v>
      </c>
      <c r="C2">
        <v>27.3</v>
      </c>
      <c r="D2">
        <v>2.2999999999999998</v>
      </c>
      <c r="E2">
        <v>10</v>
      </c>
      <c r="F2">
        <v>0</v>
      </c>
      <c r="G2">
        <v>15</v>
      </c>
      <c r="H2">
        <v>0.2</v>
      </c>
    </row>
    <row r="3" spans="1:8" x14ac:dyDescent="0.3">
      <c r="A3">
        <v>63750748207456</v>
      </c>
      <c r="B3">
        <f>(A3-A2)/1000</f>
        <v>1.0149999999999999</v>
      </c>
      <c r="C3">
        <v>25.1</v>
      </c>
      <c r="D3">
        <v>0.1</v>
      </c>
      <c r="E3">
        <v>10</v>
      </c>
      <c r="F3">
        <v>0</v>
      </c>
      <c r="G3">
        <v>15</v>
      </c>
      <c r="H3">
        <v>0</v>
      </c>
    </row>
    <row r="4" spans="1:8" x14ac:dyDescent="0.3">
      <c r="B4">
        <f>SUM(B2:B3)</f>
        <v>1.0149999999999999</v>
      </c>
      <c r="C4">
        <f t="shared" ref="C4:H4" si="0">SUM(C2:C3)</f>
        <v>52.400000000000006</v>
      </c>
      <c r="D4">
        <f t="shared" si="0"/>
        <v>2.4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0.2</v>
      </c>
    </row>
    <row r="5" spans="1:8" x14ac:dyDescent="0.3">
      <c r="C5">
        <f>C4/$B4</f>
        <v>51.625615763546811</v>
      </c>
      <c r="D5">
        <f t="shared" ref="D5:H5" si="1">D4/$B4</f>
        <v>2.3645320197044337</v>
      </c>
      <c r="E5">
        <f t="shared" si="1"/>
        <v>19.704433497536947</v>
      </c>
      <c r="F5">
        <f t="shared" si="1"/>
        <v>0</v>
      </c>
      <c r="G5">
        <f t="shared" si="1"/>
        <v>29.55665024630542</v>
      </c>
      <c r="H5">
        <f t="shared" si="1"/>
        <v>0.1970443349753695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63750748204407</v>
      </c>
      <c r="B2">
        <v>0</v>
      </c>
      <c r="C2">
        <v>26.6</v>
      </c>
      <c r="D2">
        <v>1.6</v>
      </c>
      <c r="E2">
        <v>10</v>
      </c>
      <c r="F2">
        <v>0</v>
      </c>
      <c r="G2">
        <v>15</v>
      </c>
      <c r="H2">
        <v>0.3</v>
      </c>
    </row>
    <row r="3" spans="1:8" x14ac:dyDescent="0.3">
      <c r="A3">
        <v>63750748205425</v>
      </c>
      <c r="B3">
        <f>(A3-A2)/1000</f>
        <v>1.018</v>
      </c>
      <c r="C3">
        <v>25.5</v>
      </c>
      <c r="D3">
        <v>0.5</v>
      </c>
      <c r="E3">
        <v>10</v>
      </c>
      <c r="F3">
        <v>0</v>
      </c>
      <c r="G3">
        <v>15</v>
      </c>
      <c r="H3">
        <v>0.1</v>
      </c>
    </row>
    <row r="4" spans="1:8" x14ac:dyDescent="0.3">
      <c r="B4">
        <f>SUM(B2:B3)</f>
        <v>1.018</v>
      </c>
      <c r="C4">
        <f t="shared" ref="C4:H4" si="0">SUM(C2:C3)</f>
        <v>52.1</v>
      </c>
      <c r="D4">
        <f t="shared" si="0"/>
        <v>2.1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0.4</v>
      </c>
    </row>
    <row r="5" spans="1:8" x14ac:dyDescent="0.3">
      <c r="C5">
        <f>C4/$B4</f>
        <v>51.178781925343813</v>
      </c>
      <c r="D5">
        <f t="shared" ref="D5:H5" si="1">D4/$B4</f>
        <v>2.0628683693516701</v>
      </c>
      <c r="E5">
        <f t="shared" si="1"/>
        <v>19.646365422396855</v>
      </c>
      <c r="F5">
        <f t="shared" si="1"/>
        <v>0</v>
      </c>
      <c r="G5">
        <f t="shared" si="1"/>
        <v>29.469548133595286</v>
      </c>
      <c r="H5">
        <f t="shared" si="1"/>
        <v>0.39292730844793716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RSummarJouleData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GL62M</cp:lastModifiedBy>
  <dcterms:created xsi:type="dcterms:W3CDTF">2021-03-20T12:59:45Z</dcterms:created>
  <dcterms:modified xsi:type="dcterms:W3CDTF">2021-03-28T19:52:36Z</dcterms:modified>
</cp:coreProperties>
</file>