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_rels/chart23.xml.rels" ContentType="application/vnd.openxmlformats-package.relationship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fatemeh" sheetId="2" state="visible" r:id="rId3"/>
  </sheets>
  <definedNames>
    <definedName function="false" hidden="false" name="_xlchart.v1.0" vbProcedure="false">fatemeh!$L$2:$L$181</definedName>
    <definedName function="false" hidden="false" name="_xlchart.v1.1" vbProcedure="false">fatemeh!$M$10:$M$174</definedName>
    <definedName function="false" hidden="false" name="_xlchart.v1.2" vbProcedure="false">fatemeh!$M$2:$M$181</definedName>
    <definedName function="false" hidden="false" name="_xlchart.v1.3" vbProcedure="false">fatemeh!$P$10:$P$174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<sst xmlns="http://schemas.openxmlformats.org/spreadsheetml/2006/main" count="202" uniqueCount="201">
  <si>
    <t xml:space="preserve">SN</t>
  </si>
  <si>
    <t xml:space="preserve">R 0.05</t>
  </si>
  <si>
    <t xml:space="preserve">R 0.25</t>
  </si>
  <si>
    <t xml:space="preserve">R 0.50</t>
  </si>
  <si>
    <t xml:space="preserve">R 0.75</t>
  </si>
  <si>
    <t xml:space="preserve">R 0.95</t>
  </si>
  <si>
    <t xml:space="preserve">G 0.05</t>
  </si>
  <si>
    <t xml:space="preserve">G 0.25</t>
  </si>
  <si>
    <t xml:space="preserve">G 0.50</t>
  </si>
  <si>
    <t xml:space="preserve">G 0.75</t>
  </si>
  <si>
    <t xml:space="preserve">G 0.95</t>
  </si>
  <si>
    <t xml:space="preserve">B 0.05</t>
  </si>
  <si>
    <t xml:space="preserve">B 0.25</t>
  </si>
  <si>
    <t xml:space="preserve">B 0.50</t>
  </si>
  <si>
    <t xml:space="preserve">B 0.75</t>
  </si>
  <si>
    <t xml:space="preserve">B 0.95</t>
  </si>
  <si>
    <t xml:space="preserve">name</t>
  </si>
  <si>
    <t xml:space="preserve">status</t>
  </si>
  <si>
    <t xml:space="preserve">R average</t>
  </si>
  <si>
    <t xml:space="preserve">red fraction (R 0.05)</t>
  </si>
  <si>
    <t xml:space="preserve">red fraction (R 0.25)</t>
  </si>
  <si>
    <t xml:space="preserve">red fraction (R 0.5)</t>
  </si>
  <si>
    <t xml:space="preserve">erythema index</t>
  </si>
  <si>
    <t xml:space="preserve">assigned</t>
  </si>
  <si>
    <t xml:space="preserve">C:\Users\fa_ke\crpd_402-4-26-5 (5).tiff</t>
  </si>
  <si>
    <t xml:space="preserve">C:\Users\fa_ke\crpd_402-4-28-16 (1).tiff</t>
  </si>
  <si>
    <t xml:space="preserve">C:\Users\fa_ke\crpd_402-5-16-50 (6).tiff</t>
  </si>
  <si>
    <t xml:space="preserve">C:\Users\fa_ke\crpd_402-5-18-57 (5).tiff</t>
  </si>
  <si>
    <t xml:space="preserve">C:\Users\fa_ke\crpd_402-5-21-62 (7).tiff</t>
  </si>
  <si>
    <t xml:space="preserve">C:\Users\fa_ke\crpd_402-5-23-69 (2).tiff</t>
  </si>
  <si>
    <t xml:space="preserve">C:\Users\fa_ke\crpd_402-5-4-24 (1).tiff</t>
  </si>
  <si>
    <t xml:space="preserve">C:\Users\fa_ke\crpd_402-5-4-37 (1).tiff</t>
  </si>
  <si>
    <t xml:space="preserve">C:\Users\fa_ke\crpd_402-5-7-33 (1).tiff</t>
  </si>
  <si>
    <t xml:space="preserve">C:\Users\fa_ke\crpd_402-6-11-107 (6).tiff</t>
  </si>
  <si>
    <t xml:space="preserve">C:\Users\fa_ke\crpd_402-6-4-80 (3).tiff</t>
  </si>
  <si>
    <t xml:space="preserve">C:\Users\fa_ke\crpd_402-6-8-95 (6).tiff</t>
  </si>
  <si>
    <t xml:space="preserve">C:\Users\fa_ke\crpd_402-7-1-115 (6).tiff</t>
  </si>
  <si>
    <t xml:space="preserve">C:\Users\fa_ke\crpd_402-7-1-116 (6).tiff</t>
  </si>
  <si>
    <t xml:space="preserve">C:\Users\fa_ke\crpd_402-7-24-178 (6).tiff</t>
  </si>
  <si>
    <t xml:space="preserve">C:\Users\fa_ke\crpd_402-7-3-122 (6).tiff</t>
  </si>
  <si>
    <t xml:space="preserve">C:\Users\fa_ke\crpd_402-7-3-124 (5).tiff</t>
  </si>
  <si>
    <t xml:space="preserve">C:\Users\fa_ke\crpd_402-7-3-129 (6).tiff</t>
  </si>
  <si>
    <t xml:space="preserve">C:\Users\fa_ke\crpd_402-7-3-131 (6).tiff</t>
  </si>
  <si>
    <t xml:space="preserve">C:\Users\fa_ke\crpd_402-7-5-133 (6).tiff</t>
  </si>
  <si>
    <t xml:space="preserve">C:\Users\fa_ke\crpd_402-4-24-1.tiff</t>
  </si>
  <si>
    <t xml:space="preserve">C:\Users\fa_ke\crpd_402-4-24-2 (6).tiff</t>
  </si>
  <si>
    <t xml:space="preserve">C:\Users\fa_ke\crpd_402-4-24-3..tiff</t>
  </si>
  <si>
    <t xml:space="preserve">C:\Users\fa_ke\crpd_402-4-24-4.tiff</t>
  </si>
  <si>
    <t xml:space="preserve">C:\Users\fa_ke\crpd_402-4-26-6 (5).tiff</t>
  </si>
  <si>
    <t xml:space="preserve">C:\Users\fa_ke\crpd_402-4-26-7 (2).tiff</t>
  </si>
  <si>
    <t xml:space="preserve">C:\Users\fa_ke\crpd_402-4-26-8 (3).tiff</t>
  </si>
  <si>
    <t xml:space="preserve">C:\Users\fa_ke\crpd_402-4-26-9 (6).tiff</t>
  </si>
  <si>
    <t xml:space="preserve">C:\Users\fa_ke\crpd_402-4-28-11 (8).tiff</t>
  </si>
  <si>
    <t xml:space="preserve">C:\Users\fa_ke\crpd_402-4-28-12 (4).tiff</t>
  </si>
  <si>
    <t xml:space="preserve">C:\Users\fa_ke\crpd_402-4-28-13 (5).tiff</t>
  </si>
  <si>
    <t xml:space="preserve">C:\Users\fa_ke\crpd_402-4-28-14 (7).tiff</t>
  </si>
  <si>
    <t xml:space="preserve">C:\Users\fa_ke\crpd_402-4-28-15 (1).tiff</t>
  </si>
  <si>
    <t xml:space="preserve">C:\Users\fa_ke\crpd_402-4-28-17 (5).tiff</t>
  </si>
  <si>
    <t xml:space="preserve">C:\Users\fa_ke\crpd_402-4-31-18 (3).tiff</t>
  </si>
  <si>
    <t xml:space="preserve">C:\Users\fa_ke\crpd_402-4-31-19 (2).tiff</t>
  </si>
  <si>
    <t xml:space="preserve">C:\Users\fa_ke\crpd_402-4-31-20 (2).tiff</t>
  </si>
  <si>
    <t xml:space="preserve">C:\Users\fa_ke\crpd_402-4-31-21 (2).tiff</t>
  </si>
  <si>
    <t xml:space="preserve">C:\Users\fa_ke\crpd_402-5-14-42 (1).tiff</t>
  </si>
  <si>
    <t xml:space="preserve">C:\Users\fa_ke\crpd_402-5-14-43 (7).tiff</t>
  </si>
  <si>
    <t xml:space="preserve">C:\Users\fa_ke\crpd_402-5-14-44 (3).tiff</t>
  </si>
  <si>
    <t xml:space="preserve">C:\Users\fa_ke\crpd_402-5-14-45 (6).tiff</t>
  </si>
  <si>
    <t xml:space="preserve">C:\Users\fa_ke\crpd_402-5-14-46 (5).tiff</t>
  </si>
  <si>
    <t xml:space="preserve">C:\Users\fa_ke\crpd_402-5-14-47 (5).tiff</t>
  </si>
  <si>
    <t xml:space="preserve">C:\Users\fa_ke\crpd_402-5-14-48 (6).tiff</t>
  </si>
  <si>
    <t xml:space="preserve">C:\Users\fa_ke\crpd_402-5-14-49 (3).tiff</t>
  </si>
  <si>
    <t xml:space="preserve">C:\Users\fa_ke\crpd_402-5-16-51 (6).tiff</t>
  </si>
  <si>
    <t xml:space="preserve">C:\Users\fa_ke\crpd_402-5-16-52 (7).tiff</t>
  </si>
  <si>
    <t xml:space="preserve">C:\Users\fa_ke\crpd_402-5-16-53 (2).tiff</t>
  </si>
  <si>
    <t xml:space="preserve">C:\Users\fa_ke\crpd_402-5-16-54 (6).tiff</t>
  </si>
  <si>
    <t xml:space="preserve">C:\Users\fa_ke\crpd_402-5-16-55 (6).tiff</t>
  </si>
  <si>
    <t xml:space="preserve">C:\Users\fa_ke\crpd_402-5-18-56 (5).tiff</t>
  </si>
  <si>
    <t xml:space="preserve">C:\Users\fa_ke\crpd_402-5-18-58 (6).tiff</t>
  </si>
  <si>
    <t xml:space="preserve">C:\Users\fa_ke\crpd_402-5-18-60 (8).tiff</t>
  </si>
  <si>
    <t xml:space="preserve">C:\Users\fa_ke\crpd_402-5-21-61 (6).tiff</t>
  </si>
  <si>
    <t xml:space="preserve">C:\Users\fa_ke\crpd_402-5-21-63 (6).tiff</t>
  </si>
  <si>
    <t xml:space="preserve">C:\Users\fa_ke\crpd_402-5-21-64 (6).tiff</t>
  </si>
  <si>
    <t xml:space="preserve">C:\Users\fa_ke\crpd_402-5-21-65 (6).tiff</t>
  </si>
  <si>
    <t xml:space="preserve">C:\Users\fa_ke\crpd_402-5-21-66 (6).tiff</t>
  </si>
  <si>
    <t xml:space="preserve">C:\Users\fa_ke\crpd_402-5-21-67 (6).tiff</t>
  </si>
  <si>
    <t xml:space="preserve">C:\Users\fa_ke\crpd_402-5-23-68 (4).tiff</t>
  </si>
  <si>
    <t xml:space="preserve">C:\Users\fa_ke\crpd_402-5-23-70 (3).tiff</t>
  </si>
  <si>
    <t xml:space="preserve">C:\Users\fa_ke\crpd_402-5-23-71 (3).tiff</t>
  </si>
  <si>
    <t xml:space="preserve">C:\Users\fa_ke\crpd_402-5-23-72 (3).tiff</t>
  </si>
  <si>
    <t xml:space="preserve">C:\Users\fa_ke\crpd_402-5-23-73 (6).tiff</t>
  </si>
  <si>
    <t xml:space="preserve">C:\Users\fa_ke\crpd_402-5-23-74 (5).tiff</t>
  </si>
  <si>
    <t xml:space="preserve">C:\Users\fa_ke\crpd_402-5-23-75 (10).tiff</t>
  </si>
  <si>
    <t xml:space="preserve">C:\Users\fa_ke\crpd_402-5-30-75 (10).tiff</t>
  </si>
  <si>
    <t xml:space="preserve">C:\Users\fa_ke\crpd_402-5-30-76 (7).tiff</t>
  </si>
  <si>
    <t xml:space="preserve">C:\Users\fa_ke\crpd_402-5-30-77 (3).tiff</t>
  </si>
  <si>
    <t xml:space="preserve">C:\Users\fa_ke\crpd_402-5-30-78 (6).tiff</t>
  </si>
  <si>
    <t xml:space="preserve">C:\Users\fa_ke\crpd_402-5-30-79 (3).tiff</t>
  </si>
  <si>
    <t xml:space="preserve">C:\Users\fa_ke\crpd_402-5-4-22 (5).tiff</t>
  </si>
  <si>
    <t xml:space="preserve">C:\Users\fa_ke\crpd_402-5-4-23 (6).tiff</t>
  </si>
  <si>
    <t xml:space="preserve">C:\Users\fa_ke\crpd_402-5-4-25 (1).tiff</t>
  </si>
  <si>
    <t xml:space="preserve">C:\Users\fa_ke\crpd_402-5-4-26 (3).tiff</t>
  </si>
  <si>
    <t xml:space="preserve">C:\Users\fa_ke\crpd_402-5-4-34 (1).tiff</t>
  </si>
  <si>
    <t xml:space="preserve">C:\Users\fa_ke\crpd_402-5-4-35 (6).tiff</t>
  </si>
  <si>
    <t xml:space="preserve">C:\Users\fa_ke\crpd_402-5-4-36 (8).tiff</t>
  </si>
  <si>
    <t xml:space="preserve">C:\Users\fa_ke\crpd_402-5-7-27 (5).tiff</t>
  </si>
  <si>
    <t xml:space="preserve">C:\Users\fa_ke\crpd_402-5-7-28 (2).tiff</t>
  </si>
  <si>
    <t xml:space="preserve">C:\Users\fa_ke\crpd_402-5-7-29 (2).tiff</t>
  </si>
  <si>
    <t xml:space="preserve">C:\Users\fa_ke\crpd_402-5-7-30 (1).tiff</t>
  </si>
  <si>
    <t xml:space="preserve">C:\Users\fa_ke\crpd_402-5-7-31 (4).tiff</t>
  </si>
  <si>
    <t xml:space="preserve">C:\Users\fa_ke\crpd_402-5-7-32 (1).tiff</t>
  </si>
  <si>
    <t xml:space="preserve">C:\Users\fa_ke\crpd_402-5-9-38 (6).tiff</t>
  </si>
  <si>
    <t xml:space="preserve">C:\Users\fa_ke\crpd_402-5-9-39 (6).tiff</t>
  </si>
  <si>
    <t xml:space="preserve">C:\Users\fa_ke\crpd_402-5-9-40 (7).tiff</t>
  </si>
  <si>
    <t xml:space="preserve">C:\Users\fa_ke\crpd_402-5-9-41 (6).tiff</t>
  </si>
  <si>
    <t xml:space="preserve">C:\Users\fa_ke\crpd_402-6-11-104 (2).tiff</t>
  </si>
  <si>
    <t xml:space="preserve">C:\Users\fa_ke\crpd_402-6-11-105 (2).tiff</t>
  </si>
  <si>
    <t xml:space="preserve">C:\Users\fa_ke\crpd_402-6-11-106 (3).tiff</t>
  </si>
  <si>
    <t xml:space="preserve">C:\Users\fa_ke\crpd_402-6-11-108 (7).tiff</t>
  </si>
  <si>
    <t xml:space="preserve">C:\Users\fa_ke\crpd_402-6-11-109 (6).tiff</t>
  </si>
  <si>
    <t xml:space="preserve">C:\Users\fa_ke\crpd_402-6-11-110 (6).tiff</t>
  </si>
  <si>
    <t xml:space="preserve">C:\Users\fa_ke\crpd_402-6-11-111 (3).tiff</t>
  </si>
  <si>
    <t xml:space="preserve">C:\Users\fa_ke\crpd_402-6-11-112 (3).tiff</t>
  </si>
  <si>
    <t xml:space="preserve">C:\Users\fa_ke\crpd_402-6-4-81 (2).tiff</t>
  </si>
  <si>
    <t xml:space="preserve">C:\Users\fa_ke\crpd_402-6-4-82 (5).tiff</t>
  </si>
  <si>
    <t xml:space="preserve">C:\Users\fa_ke\crpd_402-6-4-83 (4).tiff</t>
  </si>
  <si>
    <t xml:space="preserve">C:\Users\fa_ke\crpd_402-6-4-84 (4).tiff</t>
  </si>
  <si>
    <t xml:space="preserve">C:\Users\fa_ke\crpd_402-6-6-85 (5).tiff</t>
  </si>
  <si>
    <t xml:space="preserve">C:\Users\fa_ke\crpd_402-6-6-86 (7).tiff</t>
  </si>
  <si>
    <t xml:space="preserve">C:\Users\fa_ke\crpd_402-6-6-87 (1).tiff</t>
  </si>
  <si>
    <t xml:space="preserve">C:\Users\fa_ke\crpd_402-6-6-88 (6).tiff</t>
  </si>
  <si>
    <t xml:space="preserve">C:\Users\fa_ke\crpd_402-6-6-89 (3).tiff</t>
  </si>
  <si>
    <t xml:space="preserve">C:\Users\fa_ke\crpd_402-6-6-90 (1).tiff</t>
  </si>
  <si>
    <t xml:space="preserve">C:\Users\fa_ke\crpd_402-6-6-91 (6).tiff</t>
  </si>
  <si>
    <t xml:space="preserve">C:\Users\fa_ke\crpd_402-6-6-92 (6).tiff</t>
  </si>
  <si>
    <t xml:space="preserve">C:\Users\fa_ke\crpd_402-6-6-93 (6).tiff</t>
  </si>
  <si>
    <t xml:space="preserve">C:\Users\fa_ke\crpd_402-6-8-100 (6).tiff</t>
  </si>
  <si>
    <t xml:space="preserve">C:\Users\fa_ke\crpd_402-6-8-101 (6).tiff</t>
  </si>
  <si>
    <t xml:space="preserve">C:\Users\fa_ke\crpd_402-6-8-102 (7).tiff</t>
  </si>
  <si>
    <t xml:space="preserve">C:\Users\fa_ke\crpd_402-6-8-103 (3).tiff</t>
  </si>
  <si>
    <t xml:space="preserve">C:\Users\fa_ke\crpd_402-6-8-104 (5).tiff</t>
  </si>
  <si>
    <t xml:space="preserve">C:\Users\fa_ke\crpd_402-6-8-96 (6).tiff</t>
  </si>
  <si>
    <t xml:space="preserve">C:\Users\fa_ke\crpd_402-6-8-97 (3).tiff</t>
  </si>
  <si>
    <t xml:space="preserve">C:\Users\fa_ke\crpd_402-6-8-98 (6).tiff</t>
  </si>
  <si>
    <t xml:space="preserve">C:\Users\fa_ke\crpd_402-6-8-99 (6).tiff</t>
  </si>
  <si>
    <t xml:space="preserve">C:\Users\fa_ke\crpd_402-7-1-113 (7).tiff</t>
  </si>
  <si>
    <t xml:space="preserve">C:\Users\fa_ke\crpd_402-7-1-114 (6).tiff</t>
  </si>
  <si>
    <t xml:space="preserve">C:\Users\fa_ke\crpd_402-7-1-118 (6).tiff</t>
  </si>
  <si>
    <t xml:space="preserve">C:\Users\fa_ke\crpd_402-7-1-119 (3).tiff</t>
  </si>
  <si>
    <t xml:space="preserve">C:\Users\fa_ke\crpd_402-7-1-120 (6).tiff</t>
  </si>
  <si>
    <t xml:space="preserve">C:\Users\fa_ke\crpd_402-7-1-121 (6).tiff</t>
  </si>
  <si>
    <t xml:space="preserve">C:\Users\fa_ke\crpd_402-7-10-146 (6).tiff</t>
  </si>
  <si>
    <t xml:space="preserve">C:\Users\fa_ke\crpd_402-7-10-147 (6).tiff</t>
  </si>
  <si>
    <t xml:space="preserve">C:\Users\fa_ke\crpd_402-7-10-148 (6).tiff</t>
  </si>
  <si>
    <t xml:space="preserve">C:\Users\fa_ke\crpd_402-7-10-149 (6).tiff</t>
  </si>
  <si>
    <t xml:space="preserve">C:\Users\fa_ke\crpd_402-7-10-150 (6).tiff</t>
  </si>
  <si>
    <t xml:space="preserve">C:\Users\fa_ke\crpd_402-7-10-151 (6).tiff</t>
  </si>
  <si>
    <t xml:space="preserve">C:\Users\fa_ke\crpd_402-7-10-152 (6).tiff</t>
  </si>
  <si>
    <t xml:space="preserve">C:\Users\fa_ke\crpd_402-7-10-153 (6).tiff</t>
  </si>
  <si>
    <t xml:space="preserve">C:\Users\fa_ke\crpd_402-7-10-154 (1).tiff</t>
  </si>
  <si>
    <t xml:space="preserve">C:\Users\fa_ke\crpd_402-7-10-155 (1).tiff</t>
  </si>
  <si>
    <t xml:space="preserve">C:\Users\fa_ke\crpd_402-7-10-156 (6).tiff</t>
  </si>
  <si>
    <t xml:space="preserve">C:\Users\fa_ke\crpd_402-7-10-157 (3).tiff</t>
  </si>
  <si>
    <t xml:space="preserve">C:\Users\fa_ke\crpd_402-7-10-158 (6).tiff</t>
  </si>
  <si>
    <t xml:space="preserve">C:\Users\fa_ke\crpd_402-7-10-159 (3).tiff</t>
  </si>
  <si>
    <t xml:space="preserve">C:\Users\fa_ke\crpd_402-7-10-160 (6).tiff</t>
  </si>
  <si>
    <t xml:space="preserve">C:\Users\fa_ke\crpd_402-7-17-161 (6).tiff</t>
  </si>
  <si>
    <t xml:space="preserve">C:\Users\fa_ke\crpd_402-7-17-162 (6).tiff</t>
  </si>
  <si>
    <t xml:space="preserve">C:\Users\fa_ke\crpd_402-7-17-164 (6).tiff</t>
  </si>
  <si>
    <t xml:space="preserve">C:\Users\fa_ke\crpd_402-7-17-165 (3).tiff</t>
  </si>
  <si>
    <t xml:space="preserve">C:\Users\fa_ke\crpd_402-7-17-168 (6).tiff</t>
  </si>
  <si>
    <t xml:space="preserve">C:\Users\fa_ke\crpd_402-7-17-170 (5).tiff</t>
  </si>
  <si>
    <t xml:space="preserve">C:\Users\fa_ke\crpd_402-7-24-171 (5).tiff</t>
  </si>
  <si>
    <t xml:space="preserve">C:\Users\fa_ke\crpd_402-7-24-172 (5).tiff</t>
  </si>
  <si>
    <t xml:space="preserve">C:\Users\fa_ke\crpd_402-7-24-173 (6).tiff</t>
  </si>
  <si>
    <t xml:space="preserve">C:\Users\fa_ke\crpd_402-7-24-174 (6).tiff</t>
  </si>
  <si>
    <t xml:space="preserve">C:\Users\fa_ke\crpd_402-7-24-175 (5).tiff</t>
  </si>
  <si>
    <t xml:space="preserve">C:\Users\fa_ke\crpd_402-7-24-176 (3).tiff</t>
  </si>
  <si>
    <t xml:space="preserve">C:\Users\fa_ke\crpd_402-7-24-177 (6).tiff</t>
  </si>
  <si>
    <t xml:space="preserve">C:\Users\fa_ke\crpd_402-7-24-179 (6).tiff</t>
  </si>
  <si>
    <t xml:space="preserve">C:\Users\fa_ke\crpd_402-7-24-180 (4).tiff</t>
  </si>
  <si>
    <t xml:space="preserve">C:\Users\fa_ke\crpd_402-7-3-123 (8).tiff</t>
  </si>
  <si>
    <t xml:space="preserve">C:\Users\fa_ke\crpd_402-7-3-125 (6).tiff</t>
  </si>
  <si>
    <t xml:space="preserve">C:\Users\fa_ke\crpd_402-7-3-126 (6).tiff</t>
  </si>
  <si>
    <t xml:space="preserve">C:\Users\fa_ke\crpd_402-7-3-127 (6).tiff</t>
  </si>
  <si>
    <t xml:space="preserve">C:\Users\fa_ke\crpd_402-7-3-128 (6).tiff</t>
  </si>
  <si>
    <t xml:space="preserve">C:\Users\fa_ke\crpd_402-7-3-130 (6).tiff</t>
  </si>
  <si>
    <t xml:space="preserve">C:\Users\fa_ke\crpd_402-7-5-132 (6).tiff</t>
  </si>
  <si>
    <t xml:space="preserve">C:\Users\fa_ke\crpd_402-7-5-134 (4).tiff</t>
  </si>
  <si>
    <t xml:space="preserve">C:\Users\fa_ke\crpd_402-7-5-135 (6).tiff</t>
  </si>
  <si>
    <t xml:space="preserve">C:\Users\fa_ke\crpd_402-7-5-136 (6).tiff</t>
  </si>
  <si>
    <t xml:space="preserve">C:\Users\fa_ke\crpd_402-7-5-137 (6).tiff</t>
  </si>
  <si>
    <t xml:space="preserve">C:\Users\fa_ke\crpd_402-7-5-138 (2).tiff</t>
  </si>
  <si>
    <t xml:space="preserve">C:\Users\fa_ke\crpd_402-7-8-139 (6).tiff</t>
  </si>
  <si>
    <t xml:space="preserve">C:\Users\fa_ke\crpd_402-7-8-140 (4).tiff</t>
  </si>
  <si>
    <t xml:space="preserve">C:\Users\fa_ke\crpd_402-7-8-141 (6).tiff</t>
  </si>
  <si>
    <t xml:space="preserve">C:\Users\fa_ke\crpd_402-7-8-142 (6).tiff</t>
  </si>
  <si>
    <t xml:space="preserve">C:\Users\fa_ke\crpd_402-7-8-144 (6).tiff</t>
  </si>
  <si>
    <t xml:space="preserve">C:\Users\fa_ke\crpd_402-7-8-145 (6).tiff</t>
  </si>
  <si>
    <t xml:space="preserve">erythema </t>
  </si>
  <si>
    <t xml:space="preserve">model</t>
  </si>
  <si>
    <t xml:space="preserve">real</t>
  </si>
  <si>
    <t xml:space="preserve">forecast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</si>
</sst>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472C4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2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AE3F3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AE3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_rels/chart23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erythema index-R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Data!$S$2:$S$174</c:f>
              <c:numCache>
                <c:formatCode>General</c:formatCode>
                <c:ptCount val="173"/>
                <c:pt idx="0">
                  <c:v>120.80703030303</c:v>
                </c:pt>
                <c:pt idx="1">
                  <c:v>116.7523</c:v>
                </c:pt>
                <c:pt idx="2">
                  <c:v>130.380666666666</c:v>
                </c:pt>
                <c:pt idx="3">
                  <c:v>120.754895104895</c:v>
                </c:pt>
                <c:pt idx="4">
                  <c:v>98.3158241758241</c:v>
                </c:pt>
                <c:pt idx="5">
                  <c:v>113.195133928571</c:v>
                </c:pt>
                <c:pt idx="6">
                  <c:v>85.8530952380952</c:v>
                </c:pt>
                <c:pt idx="7">
                  <c:v>117.712307692307</c:v>
                </c:pt>
                <c:pt idx="8">
                  <c:v>122.1302</c:v>
                </c:pt>
                <c:pt idx="9">
                  <c:v>107.269547826086</c:v>
                </c:pt>
                <c:pt idx="10">
                  <c:v>122.14975</c:v>
                </c:pt>
                <c:pt idx="11">
                  <c:v>94.699152</c:v>
                </c:pt>
                <c:pt idx="12">
                  <c:v>108.6299</c:v>
                </c:pt>
                <c:pt idx="13">
                  <c:v>106.462037037037</c:v>
                </c:pt>
                <c:pt idx="14">
                  <c:v>84.5131388888888</c:v>
                </c:pt>
                <c:pt idx="15">
                  <c:v>113.30617768595</c:v>
                </c:pt>
                <c:pt idx="16">
                  <c:v>119.524201680672</c:v>
                </c:pt>
                <c:pt idx="17">
                  <c:v>110.510092592592</c:v>
                </c:pt>
                <c:pt idx="18">
                  <c:v>97.3501111111111</c:v>
                </c:pt>
                <c:pt idx="19">
                  <c:v>121.564904761904</c:v>
                </c:pt>
                <c:pt idx="20">
                  <c:v>101.030823529411</c:v>
                </c:pt>
                <c:pt idx="21">
                  <c:v>98.9163508771929</c:v>
                </c:pt>
                <c:pt idx="22">
                  <c:v>121.629527777777</c:v>
                </c:pt>
                <c:pt idx="23">
                  <c:v>115.71334</c:v>
                </c:pt>
                <c:pt idx="24">
                  <c:v>106.227965367965</c:v>
                </c:pt>
                <c:pt idx="25">
                  <c:v>104.886126482213</c:v>
                </c:pt>
                <c:pt idx="26">
                  <c:v>110.9803125</c:v>
                </c:pt>
                <c:pt idx="27">
                  <c:v>125.163576388888</c:v>
                </c:pt>
                <c:pt idx="28">
                  <c:v>121.252777777777</c:v>
                </c:pt>
                <c:pt idx="29">
                  <c:v>127.99422</c:v>
                </c:pt>
                <c:pt idx="30">
                  <c:v>114.948194444444</c:v>
                </c:pt>
                <c:pt idx="31">
                  <c:v>114.481628787878</c:v>
                </c:pt>
                <c:pt idx="32">
                  <c:v>126.393363095238</c:v>
                </c:pt>
                <c:pt idx="33">
                  <c:v>116.154658119658</c:v>
                </c:pt>
                <c:pt idx="34">
                  <c:v>104.154105263157</c:v>
                </c:pt>
                <c:pt idx="35">
                  <c:v>119.20384090909</c:v>
                </c:pt>
                <c:pt idx="36">
                  <c:v>130.574160401002</c:v>
                </c:pt>
                <c:pt idx="37">
                  <c:v>117.39328042328</c:v>
                </c:pt>
                <c:pt idx="38">
                  <c:v>108.757207357859</c:v>
                </c:pt>
                <c:pt idx="39">
                  <c:v>127.566625</c:v>
                </c:pt>
                <c:pt idx="40">
                  <c:v>116.712</c:v>
                </c:pt>
                <c:pt idx="41">
                  <c:v>131.276787439613</c:v>
                </c:pt>
                <c:pt idx="42">
                  <c:v>120.788794466403</c:v>
                </c:pt>
                <c:pt idx="43">
                  <c:v>111.745072463768</c:v>
                </c:pt>
                <c:pt idx="44">
                  <c:v>126.193713768115</c:v>
                </c:pt>
                <c:pt idx="45">
                  <c:v>116.187692307692</c:v>
                </c:pt>
                <c:pt idx="46">
                  <c:v>122.109375</c:v>
                </c:pt>
                <c:pt idx="47">
                  <c:v>123.860955882352</c:v>
                </c:pt>
                <c:pt idx="48">
                  <c:v>96.1452100840336</c:v>
                </c:pt>
                <c:pt idx="49">
                  <c:v>123.886594202898</c:v>
                </c:pt>
                <c:pt idx="50">
                  <c:v>138.357901234567</c:v>
                </c:pt>
                <c:pt idx="51">
                  <c:v>120.346176470588</c:v>
                </c:pt>
                <c:pt idx="52">
                  <c:v>107.860497835497</c:v>
                </c:pt>
                <c:pt idx="53">
                  <c:v>107.860497835497</c:v>
                </c:pt>
                <c:pt idx="54">
                  <c:v>120.047822966507</c:v>
                </c:pt>
                <c:pt idx="55">
                  <c:v>113.710552631578</c:v>
                </c:pt>
                <c:pt idx="56">
                  <c:v>98.8174444444444</c:v>
                </c:pt>
                <c:pt idx="57">
                  <c:v>109.280181818181</c:v>
                </c:pt>
                <c:pt idx="58">
                  <c:v>108.064604743083</c:v>
                </c:pt>
                <c:pt idx="59">
                  <c:v>93.4381666666666</c:v>
                </c:pt>
                <c:pt idx="60">
                  <c:v>92.8771304347826</c:v>
                </c:pt>
                <c:pt idx="61">
                  <c:v>90.4118783068783</c:v>
                </c:pt>
                <c:pt idx="62">
                  <c:v>124.330270833333</c:v>
                </c:pt>
                <c:pt idx="63">
                  <c:v>105.643033333333</c:v>
                </c:pt>
                <c:pt idx="64">
                  <c:v>134.828625730994</c:v>
                </c:pt>
                <c:pt idx="65">
                  <c:v>109.294217391304</c:v>
                </c:pt>
                <c:pt idx="66">
                  <c:v>117.833229813664</c:v>
                </c:pt>
                <c:pt idx="67">
                  <c:v>120.092071428571</c:v>
                </c:pt>
                <c:pt idx="68">
                  <c:v>112.324285714285</c:v>
                </c:pt>
                <c:pt idx="69">
                  <c:v>98.1664197530864</c:v>
                </c:pt>
                <c:pt idx="70">
                  <c:v>94.4249373433584</c:v>
                </c:pt>
                <c:pt idx="71">
                  <c:v>89.6365526315789</c:v>
                </c:pt>
                <c:pt idx="72">
                  <c:v>130.589795321637</c:v>
                </c:pt>
                <c:pt idx="73">
                  <c:v>123.403538461538</c:v>
                </c:pt>
                <c:pt idx="74">
                  <c:v>110.857228070175</c:v>
                </c:pt>
                <c:pt idx="75">
                  <c:v>130.662038043478</c:v>
                </c:pt>
                <c:pt idx="76">
                  <c:v>131.927857142857</c:v>
                </c:pt>
                <c:pt idx="77">
                  <c:v>124.018741418764</c:v>
                </c:pt>
                <c:pt idx="78">
                  <c:v>119.024817391304</c:v>
                </c:pt>
                <c:pt idx="79">
                  <c:v>119.024817391304</c:v>
                </c:pt>
                <c:pt idx="80">
                  <c:v>112.486586956521</c:v>
                </c:pt>
                <c:pt idx="81">
                  <c:v>114.548873517786</c:v>
                </c:pt>
                <c:pt idx="82">
                  <c:v>124.2325</c:v>
                </c:pt>
                <c:pt idx="83">
                  <c:v>98.0823666666666</c:v>
                </c:pt>
                <c:pt idx="84">
                  <c:v>106.809938080495</c:v>
                </c:pt>
                <c:pt idx="85">
                  <c:v>119.452492997198</c:v>
                </c:pt>
                <c:pt idx="86">
                  <c:v>125.302928813559</c:v>
                </c:pt>
                <c:pt idx="87">
                  <c:v>116.88115079365</c:v>
                </c:pt>
                <c:pt idx="88">
                  <c:v>115.8036</c:v>
                </c:pt>
                <c:pt idx="89">
                  <c:v>124.923333333333</c:v>
                </c:pt>
                <c:pt idx="90">
                  <c:v>121.928015122873</c:v>
                </c:pt>
                <c:pt idx="91">
                  <c:v>104.079512987012</c:v>
                </c:pt>
                <c:pt idx="92">
                  <c:v>147.243595679012</c:v>
                </c:pt>
                <c:pt idx="93">
                  <c:v>109.934292929292</c:v>
                </c:pt>
                <c:pt idx="94">
                  <c:v>116.979194214876</c:v>
                </c:pt>
                <c:pt idx="95">
                  <c:v>125.419510869565</c:v>
                </c:pt>
                <c:pt idx="96">
                  <c:v>112.841325757575</c:v>
                </c:pt>
                <c:pt idx="97">
                  <c:v>131.407530064754</c:v>
                </c:pt>
                <c:pt idx="98">
                  <c:v>107.05037037037</c:v>
                </c:pt>
                <c:pt idx="99">
                  <c:v>119.288550724637</c:v>
                </c:pt>
                <c:pt idx="100">
                  <c:v>121.713089133089</c:v>
                </c:pt>
                <c:pt idx="101">
                  <c:v>114.406181818181</c:v>
                </c:pt>
                <c:pt idx="102">
                  <c:v>129.503592592592</c:v>
                </c:pt>
                <c:pt idx="103">
                  <c:v>92.8324561403508</c:v>
                </c:pt>
                <c:pt idx="104">
                  <c:v>126.844472222222</c:v>
                </c:pt>
                <c:pt idx="105">
                  <c:v>123.340156862745</c:v>
                </c:pt>
                <c:pt idx="106">
                  <c:v>121.528545751633</c:v>
                </c:pt>
                <c:pt idx="107">
                  <c:v>115.9974</c:v>
                </c:pt>
                <c:pt idx="108">
                  <c:v>94.6934387351778</c:v>
                </c:pt>
                <c:pt idx="109">
                  <c:v>120.44966403162</c:v>
                </c:pt>
                <c:pt idx="110">
                  <c:v>121.017559523809</c:v>
                </c:pt>
                <c:pt idx="111">
                  <c:v>108.883452131376</c:v>
                </c:pt>
                <c:pt idx="112">
                  <c:v>118.115976190476</c:v>
                </c:pt>
                <c:pt idx="113">
                  <c:v>107.898592132505</c:v>
                </c:pt>
                <c:pt idx="114">
                  <c:v>107.898592132505</c:v>
                </c:pt>
                <c:pt idx="115">
                  <c:v>122.699761904761</c:v>
                </c:pt>
                <c:pt idx="116">
                  <c:v>105.807828282828</c:v>
                </c:pt>
                <c:pt idx="117">
                  <c:v>114.436</c:v>
                </c:pt>
                <c:pt idx="118">
                  <c:v>117.860339506172</c:v>
                </c:pt>
                <c:pt idx="119">
                  <c:v>122.940079051383</c:v>
                </c:pt>
                <c:pt idx="120">
                  <c:v>125.896908831908</c:v>
                </c:pt>
                <c:pt idx="121">
                  <c:v>105.138979591836</c:v>
                </c:pt>
                <c:pt idx="122">
                  <c:v>133.733545150501</c:v>
                </c:pt>
                <c:pt idx="123">
                  <c:v>116.182087912087</c:v>
                </c:pt>
                <c:pt idx="124">
                  <c:v>90.6690760869565</c:v>
                </c:pt>
                <c:pt idx="125">
                  <c:v>109.021262939958</c:v>
                </c:pt>
                <c:pt idx="126">
                  <c:v>69.7671304347826</c:v>
                </c:pt>
                <c:pt idx="127">
                  <c:v>105.378550724637</c:v>
                </c:pt>
                <c:pt idx="128">
                  <c:v>94.5908421052631</c:v>
                </c:pt>
                <c:pt idx="129">
                  <c:v>141.273273809523</c:v>
                </c:pt>
                <c:pt idx="130">
                  <c:v>104.20553030303</c:v>
                </c:pt>
                <c:pt idx="131">
                  <c:v>118.240329861111</c:v>
                </c:pt>
                <c:pt idx="132">
                  <c:v>102.134024767801</c:v>
                </c:pt>
                <c:pt idx="133">
                  <c:v>127.141349206349</c:v>
                </c:pt>
                <c:pt idx="134">
                  <c:v>123.54552173913</c:v>
                </c:pt>
                <c:pt idx="135">
                  <c:v>105.131976284584</c:v>
                </c:pt>
                <c:pt idx="136">
                  <c:v>106.0842</c:v>
                </c:pt>
                <c:pt idx="137">
                  <c:v>109.373850931677</c:v>
                </c:pt>
                <c:pt idx="138">
                  <c:v>119.0522</c:v>
                </c:pt>
                <c:pt idx="139">
                  <c:v>118.096053639846</c:v>
                </c:pt>
                <c:pt idx="140">
                  <c:v>133.1635</c:v>
                </c:pt>
                <c:pt idx="141">
                  <c:v>131.842142857142</c:v>
                </c:pt>
                <c:pt idx="142">
                  <c:v>124.749071146245</c:v>
                </c:pt>
                <c:pt idx="143">
                  <c:v>111.644901477832</c:v>
                </c:pt>
                <c:pt idx="144">
                  <c:v>105.614642857142</c:v>
                </c:pt>
                <c:pt idx="145">
                  <c:v>132.93064347826</c:v>
                </c:pt>
                <c:pt idx="146">
                  <c:v>101.779777034559</c:v>
                </c:pt>
                <c:pt idx="147">
                  <c:v>125.779799498746</c:v>
                </c:pt>
                <c:pt idx="148">
                  <c:v>134.660322580645</c:v>
                </c:pt>
                <c:pt idx="149">
                  <c:v>94.0521045918367</c:v>
                </c:pt>
                <c:pt idx="150">
                  <c:v>107.432479166666</c:v>
                </c:pt>
                <c:pt idx="151">
                  <c:v>97.82285</c:v>
                </c:pt>
                <c:pt idx="152">
                  <c:v>112.797705882352</c:v>
                </c:pt>
                <c:pt idx="153">
                  <c:v>135.294007352941</c:v>
                </c:pt>
                <c:pt idx="154">
                  <c:v>117.55030690537</c:v>
                </c:pt>
                <c:pt idx="155">
                  <c:v>103.404331550802</c:v>
                </c:pt>
                <c:pt idx="156">
                  <c:v>98.9607792207792</c:v>
                </c:pt>
                <c:pt idx="157">
                  <c:v>121.545351170568</c:v>
                </c:pt>
                <c:pt idx="158">
                  <c:v>109.352946859903</c:v>
                </c:pt>
                <c:pt idx="159">
                  <c:v>125.112543859649</c:v>
                </c:pt>
                <c:pt idx="160">
                  <c:v>128.521533333333</c:v>
                </c:pt>
                <c:pt idx="161">
                  <c:v>85.5551838235294</c:v>
                </c:pt>
                <c:pt idx="162">
                  <c:v>138.702566137566</c:v>
                </c:pt>
                <c:pt idx="163">
                  <c:v>116.365989974937</c:v>
                </c:pt>
                <c:pt idx="164">
                  <c:v>114.243315789473</c:v>
                </c:pt>
                <c:pt idx="165">
                  <c:v>114.802524509803</c:v>
                </c:pt>
                <c:pt idx="166">
                  <c:v>79.9022305764411</c:v>
                </c:pt>
                <c:pt idx="167">
                  <c:v>85.00158008658</c:v>
                </c:pt>
                <c:pt idx="168">
                  <c:v>91.4731972789115</c:v>
                </c:pt>
                <c:pt idx="169">
                  <c:v>109.783074074074</c:v>
                </c:pt>
                <c:pt idx="170">
                  <c:v>118.498827683615</c:v>
                </c:pt>
                <c:pt idx="171">
                  <c:v>100.327566137566</c:v>
                </c:pt>
                <c:pt idx="172">
                  <c:v>120.03652097902</c:v>
                </c:pt>
              </c:numCache>
            </c:numRef>
          </c:xVal>
          <c:yVal>
            <c:numRef>
              <c:f>Data!$W$2:$W$174</c:f>
              <c:numCache>
                <c:formatCode>General</c:formatCode>
                <c:ptCount val="173"/>
                <c:pt idx="0">
                  <c:v>0.144031678517323</c:v>
                </c:pt>
                <c:pt idx="1">
                  <c:v>0.12748592562218</c:v>
                </c:pt>
                <c:pt idx="2">
                  <c:v>0.12023344159068</c:v>
                </c:pt>
                <c:pt idx="3">
                  <c:v>0.116045023448317</c:v>
                </c:pt>
                <c:pt idx="4">
                  <c:v>0.113404190869614</c:v>
                </c:pt>
                <c:pt idx="5">
                  <c:v>0.0865279772143346</c:v>
                </c:pt>
                <c:pt idx="6">
                  <c:v>0.162365234548924</c:v>
                </c:pt>
                <c:pt idx="7">
                  <c:v>0.108728279185356</c:v>
                </c:pt>
                <c:pt idx="8">
                  <c:v>0.113943352306837</c:v>
                </c:pt>
                <c:pt idx="9">
                  <c:v>0.117577636961931</c:v>
                </c:pt>
                <c:pt idx="10">
                  <c:v>0.134442277353044</c:v>
                </c:pt>
                <c:pt idx="11">
                  <c:v>0.12668640287782</c:v>
                </c:pt>
                <c:pt idx="12">
                  <c:v>0.118864588896107</c:v>
                </c:pt>
                <c:pt idx="13">
                  <c:v>0.118864588896107</c:v>
                </c:pt>
                <c:pt idx="14">
                  <c:v>0.122464117480445</c:v>
                </c:pt>
                <c:pt idx="15">
                  <c:v>0.120822170413468</c:v>
                </c:pt>
                <c:pt idx="16">
                  <c:v>0.140046154871042</c:v>
                </c:pt>
                <c:pt idx="17">
                  <c:v>0.126982479118286</c:v>
                </c:pt>
                <c:pt idx="18">
                  <c:v>0.111973759443933</c:v>
                </c:pt>
                <c:pt idx="19">
                  <c:v>0.156786103860294</c:v>
                </c:pt>
                <c:pt idx="20">
                  <c:v>0.132811359708186</c:v>
                </c:pt>
                <c:pt idx="21">
                  <c:v>0.140618940893463</c:v>
                </c:pt>
                <c:pt idx="22">
                  <c:v>0.106894233914657</c:v>
                </c:pt>
                <c:pt idx="23">
                  <c:v>0.0886896827613657</c:v>
                </c:pt>
                <c:pt idx="24">
                  <c:v>0.143688172621139</c:v>
                </c:pt>
                <c:pt idx="25">
                  <c:v>0.145379896850844</c:v>
                </c:pt>
                <c:pt idx="26">
                  <c:v>0.137584262134944</c:v>
                </c:pt>
                <c:pt idx="27">
                  <c:v>0.117933835039642</c:v>
                </c:pt>
                <c:pt idx="28">
                  <c:v>0.153976944765109</c:v>
                </c:pt>
                <c:pt idx="29">
                  <c:v>0.12023344159068</c:v>
                </c:pt>
                <c:pt idx="30">
                  <c:v>0.150385858820779</c:v>
                </c:pt>
                <c:pt idx="31">
                  <c:v>0.125952259779852</c:v>
                </c:pt>
                <c:pt idx="32">
                  <c:v>0.12897871441004</c:v>
                </c:pt>
                <c:pt idx="33">
                  <c:v>0.142667503568731</c:v>
                </c:pt>
                <c:pt idx="34">
                  <c:v>0.127713790663072</c:v>
                </c:pt>
                <c:pt idx="35">
                  <c:v>0.113356864058485</c:v>
                </c:pt>
                <c:pt idx="36">
                  <c:v>0.185636576961912</c:v>
                </c:pt>
                <c:pt idx="37">
                  <c:v>0.137959246600811</c:v>
                </c:pt>
                <c:pt idx="38">
                  <c:v>0.136062136970204</c:v>
                </c:pt>
                <c:pt idx="39">
                  <c:v>0.10408859763518</c:v>
                </c:pt>
                <c:pt idx="40">
                  <c:v>0.144001742657796</c:v>
                </c:pt>
                <c:pt idx="41">
                  <c:v>0.105510184769974</c:v>
                </c:pt>
                <c:pt idx="42">
                  <c:v>0.134698573897456</c:v>
                </c:pt>
                <c:pt idx="43">
                  <c:v>0.125952259779852</c:v>
                </c:pt>
                <c:pt idx="44">
                  <c:v>0.118099312077995</c:v>
                </c:pt>
                <c:pt idx="45">
                  <c:v>0.1339680531501</c:v>
                </c:pt>
                <c:pt idx="46">
                  <c:v>0.0989253042433815</c:v>
                </c:pt>
                <c:pt idx="47">
                  <c:v>0.127786579481126</c:v>
                </c:pt>
                <c:pt idx="48">
                  <c:v>0.114861846442433</c:v>
                </c:pt>
                <c:pt idx="49">
                  <c:v>0.112605001534574</c:v>
                </c:pt>
                <c:pt idx="50">
                  <c:v>0.1268732363855</c:v>
                </c:pt>
                <c:pt idx="51">
                  <c:v>0.152967460208543</c:v>
                </c:pt>
                <c:pt idx="52">
                  <c:v>0.0995341568342054</c:v>
                </c:pt>
                <c:pt idx="53">
                  <c:v>0.114719571426614</c:v>
                </c:pt>
                <c:pt idx="54">
                  <c:v>0.139451119677884</c:v>
                </c:pt>
                <c:pt idx="55">
                  <c:v>0.113943352306837</c:v>
                </c:pt>
                <c:pt idx="56">
                  <c:v>0.104507194758578</c:v>
                </c:pt>
                <c:pt idx="57">
                  <c:v>0.114473302930135</c:v>
                </c:pt>
                <c:pt idx="58">
                  <c:v>0.111973759443933</c:v>
                </c:pt>
                <c:pt idx="59">
                  <c:v>0.108339474788838</c:v>
                </c:pt>
                <c:pt idx="60">
                  <c:v>0.130615869499991</c:v>
                </c:pt>
                <c:pt idx="61">
                  <c:v>0.143535225099959</c:v>
                </c:pt>
                <c:pt idx="62">
                  <c:v>0.128216446369536</c:v>
                </c:pt>
                <c:pt idx="63">
                  <c:v>0.1249387366083</c:v>
                </c:pt>
                <c:pt idx="64">
                  <c:v>0.114214871216527</c:v>
                </c:pt>
                <c:pt idx="65">
                  <c:v>0.106455330914287</c:v>
                </c:pt>
                <c:pt idx="66">
                  <c:v>0.121994355961518</c:v>
                </c:pt>
                <c:pt idx="67">
                  <c:v>0.121994355961518</c:v>
                </c:pt>
                <c:pt idx="68">
                  <c:v>0.154189417607852</c:v>
                </c:pt>
                <c:pt idx="69">
                  <c:v>0.125850162927921</c:v>
                </c:pt>
                <c:pt idx="70">
                  <c:v>0.167136416402754</c:v>
                </c:pt>
                <c:pt idx="71">
                  <c:v>0.149072416325019</c:v>
                </c:pt>
                <c:pt idx="72">
                  <c:v>0.145494491463912</c:v>
                </c:pt>
                <c:pt idx="73">
                  <c:v>0.151548317978156</c:v>
                </c:pt>
                <c:pt idx="74">
                  <c:v>0.153902432543617</c:v>
                </c:pt>
                <c:pt idx="75">
                  <c:v>0.113943352306837</c:v>
                </c:pt>
                <c:pt idx="76">
                  <c:v>0.1249387366083</c:v>
                </c:pt>
                <c:pt idx="77">
                  <c:v>0.131612987334179</c:v>
                </c:pt>
                <c:pt idx="78">
                  <c:v>0.122960170626212</c:v>
                </c:pt>
                <c:pt idx="79">
                  <c:v>0.110412483411703</c:v>
                </c:pt>
                <c:pt idx="80">
                  <c:v>0.132625565274591</c:v>
                </c:pt>
                <c:pt idx="81">
                  <c:v>0.156653149785507</c:v>
                </c:pt>
                <c:pt idx="82">
                  <c:v>0.13408211604817</c:v>
                </c:pt>
                <c:pt idx="83">
                  <c:v>0.192992009593883</c:v>
                </c:pt>
                <c:pt idx="84">
                  <c:v>0.101747073946366</c:v>
                </c:pt>
                <c:pt idx="85">
                  <c:v>0.144417090004149</c:v>
                </c:pt>
                <c:pt idx="86">
                  <c:v>0.086251944826</c:v>
                </c:pt>
                <c:pt idx="87">
                  <c:v>0.097572552391934</c:v>
                </c:pt>
                <c:pt idx="88">
                  <c:v>0.0947147540024265</c:v>
                </c:pt>
                <c:pt idx="89">
                  <c:v>0.116718406361609</c:v>
                </c:pt>
                <c:pt idx="90">
                  <c:v>0.116718406361609</c:v>
                </c:pt>
                <c:pt idx="91">
                  <c:v>0.150283995449395</c:v>
                </c:pt>
                <c:pt idx="92">
                  <c:v>0.139574425229918</c:v>
                </c:pt>
                <c:pt idx="93">
                  <c:v>0.181420092560748</c:v>
                </c:pt>
                <c:pt idx="94">
                  <c:v>0.12589850380975</c:v>
                </c:pt>
                <c:pt idx="95">
                  <c:v>0.120466045357102</c:v>
                </c:pt>
                <c:pt idx="96">
                  <c:v>0.0947147540024265</c:v>
                </c:pt>
                <c:pt idx="97">
                  <c:v>0.11902987699778</c:v>
                </c:pt>
                <c:pt idx="98">
                  <c:v>0.103971867495543</c:v>
                </c:pt>
                <c:pt idx="99">
                  <c:v>0.137933557062966</c:v>
                </c:pt>
                <c:pt idx="100">
                  <c:v>0.130030172200291</c:v>
                </c:pt>
                <c:pt idx="101">
                  <c:v>0.0932243234310932</c:v>
                </c:pt>
                <c:pt idx="102">
                  <c:v>0.147264932876975</c:v>
                </c:pt>
                <c:pt idx="103">
                  <c:v>0.108339474788838</c:v>
                </c:pt>
                <c:pt idx="104">
                  <c:v>0.126729644226181</c:v>
                </c:pt>
                <c:pt idx="105">
                  <c:v>0.147319516485656</c:v>
                </c:pt>
                <c:pt idx="106">
                  <c:v>0.110941304763988</c:v>
                </c:pt>
                <c:pt idx="107">
                  <c:v>0.138664761115058</c:v>
                </c:pt>
                <c:pt idx="108">
                  <c:v>0.108751975515025</c:v>
                </c:pt>
                <c:pt idx="109">
                  <c:v>0.129294785985348</c:v>
                </c:pt>
                <c:pt idx="110">
                  <c:v>0.134199097727505</c:v>
                </c:pt>
                <c:pt idx="111">
                  <c:v>0.138302698166281</c:v>
                </c:pt>
                <c:pt idx="112">
                  <c:v>0.113943352306837</c:v>
                </c:pt>
                <c:pt idx="113">
                  <c:v>0.141526873938926</c:v>
                </c:pt>
                <c:pt idx="114">
                  <c:v>0.111492012881054</c:v>
                </c:pt>
                <c:pt idx="115">
                  <c:v>0.11902987699778</c:v>
                </c:pt>
                <c:pt idx="116">
                  <c:v>0.146767174103973</c:v>
                </c:pt>
                <c:pt idx="117">
                  <c:v>0.106164735733219</c:v>
                </c:pt>
                <c:pt idx="118">
                  <c:v>0.123198075031999</c:v>
                </c:pt>
                <c:pt idx="119">
                  <c:v>0.129890836807552</c:v>
                </c:pt>
                <c:pt idx="120">
                  <c:v>0.107094939987044</c:v>
                </c:pt>
                <c:pt idx="121">
                  <c:v>0.137253254686872</c:v>
                </c:pt>
                <c:pt idx="122">
                  <c:v>0.130030172200291</c:v>
                </c:pt>
                <c:pt idx="123">
                  <c:v>0.121994355961518</c:v>
                </c:pt>
                <c:pt idx="124">
                  <c:v>0.135934120909763</c:v>
                </c:pt>
                <c:pt idx="125">
                  <c:v>0.124062259051671</c:v>
                </c:pt>
                <c:pt idx="126">
                  <c:v>0.109518377740806</c:v>
                </c:pt>
                <c:pt idx="127">
                  <c:v>0.107905397309519</c:v>
                </c:pt>
                <c:pt idx="128">
                  <c:v>0.109874990172424</c:v>
                </c:pt>
                <c:pt idx="129">
                  <c:v>0.135473408147417</c:v>
                </c:pt>
                <c:pt idx="130">
                  <c:v>0.145422439289229</c:v>
                </c:pt>
                <c:pt idx="131">
                  <c:v>0.121912281978112</c:v>
                </c:pt>
                <c:pt idx="132">
                  <c:v>0.186762422004346</c:v>
                </c:pt>
                <c:pt idx="133">
                  <c:v>0.11234960930028</c:v>
                </c:pt>
                <c:pt idx="134">
                  <c:v>0.149561211516632</c:v>
                </c:pt>
                <c:pt idx="135">
                  <c:v>0.0885887145694557</c:v>
                </c:pt>
                <c:pt idx="136">
                  <c:v>0.123968245742093</c:v>
                </c:pt>
                <c:pt idx="137">
                  <c:v>0.116920764592452</c:v>
                </c:pt>
                <c:pt idx="138">
                  <c:v>0.130929100297487</c:v>
                </c:pt>
                <c:pt idx="139">
                  <c:v>0.105445175491819</c:v>
                </c:pt>
                <c:pt idx="140">
                  <c:v>0.105235401792187</c:v>
                </c:pt>
                <c:pt idx="141">
                  <c:v>0.123968245742093</c:v>
                </c:pt>
                <c:pt idx="142">
                  <c:v>0.11983533497017</c:v>
                </c:pt>
                <c:pt idx="143">
                  <c:v>0.133426846833819</c:v>
                </c:pt>
                <c:pt idx="144">
                  <c:v>0.146657986301536</c:v>
                </c:pt>
                <c:pt idx="145">
                  <c:v>0.11539341870207</c:v>
                </c:pt>
                <c:pt idx="146">
                  <c:v>0.0982044833610551</c:v>
                </c:pt>
                <c:pt idx="147">
                  <c:v>0.112297256279675</c:v>
                </c:pt>
                <c:pt idx="148">
                  <c:v>0.0989253042433815</c:v>
                </c:pt>
                <c:pt idx="149">
                  <c:v>0.126822880482852</c:v>
                </c:pt>
                <c:pt idx="150">
                  <c:v>0.143802490727065</c:v>
                </c:pt>
                <c:pt idx="151">
                  <c:v>0.105633581412913</c:v>
                </c:pt>
                <c:pt idx="152">
                  <c:v>0.152767830473057</c:v>
                </c:pt>
                <c:pt idx="153">
                  <c:v>0.0802290016388185</c:v>
                </c:pt>
                <c:pt idx="154">
                  <c:v>0.148653010708742</c:v>
                </c:pt>
                <c:pt idx="155">
                  <c:v>0.140015893610402</c:v>
                </c:pt>
                <c:pt idx="156">
                  <c:v>0.120958007712778</c:v>
                </c:pt>
                <c:pt idx="157">
                  <c:v>0.110071459066027</c:v>
                </c:pt>
                <c:pt idx="158">
                  <c:v>0.140450902786547</c:v>
                </c:pt>
                <c:pt idx="159">
                  <c:v>0.137527863916321</c:v>
                </c:pt>
                <c:pt idx="160">
                  <c:v>0.127713790663072</c:v>
                </c:pt>
                <c:pt idx="161">
                  <c:v>0.112605001534574</c:v>
                </c:pt>
                <c:pt idx="162">
                  <c:v>0.120868467996999</c:v>
                </c:pt>
                <c:pt idx="163">
                  <c:v>0.110273974566038</c:v>
                </c:pt>
                <c:pt idx="164">
                  <c:v>0.132811359708186</c:v>
                </c:pt>
                <c:pt idx="165">
                  <c:v>0.11365772619861</c:v>
                </c:pt>
                <c:pt idx="166">
                  <c:v>0.153228376096177</c:v>
                </c:pt>
                <c:pt idx="167">
                  <c:v>0.13917917572291</c:v>
                </c:pt>
                <c:pt idx="168">
                  <c:v>0.122717276614342</c:v>
                </c:pt>
                <c:pt idx="169">
                  <c:v>0.102662341897148</c:v>
                </c:pt>
                <c:pt idx="170">
                  <c:v>0.107905397309519</c:v>
                </c:pt>
                <c:pt idx="171">
                  <c:v>0.122845747102456</c:v>
                </c:pt>
                <c:pt idx="172">
                  <c:v>0.108701537737614</c:v>
                </c:pt>
              </c:numCache>
            </c:numRef>
          </c:yVal>
          <c:smooth val="0"/>
        </c:ser>
        <c:axId val="86845796"/>
        <c:axId val="72273352"/>
      </c:scatterChart>
      <c:valAx>
        <c:axId val="868457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R average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273352"/>
        <c:crosses val="autoZero"/>
        <c:crossBetween val="midCat"/>
      </c:valAx>
      <c:valAx>
        <c:axId val="72273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erythema index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4579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6731339876741"/>
          <c:y val="0.143924751964953"/>
          <c:w val="0.864813969413376"/>
          <c:h val="0.72078340420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Data!$A$1:$A$1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fatemeh!$L$2:$L$181</c:f>
              <c:numCache>
                <c:formatCode>General</c:formatCode>
                <c:ptCount val="180"/>
                <c:pt idx="0">
                  <c:v>120.80703030303</c:v>
                </c:pt>
                <c:pt idx="1">
                  <c:v>116.7523</c:v>
                </c:pt>
                <c:pt idx="2">
                  <c:v>130.380666666666</c:v>
                </c:pt>
                <c:pt idx="3">
                  <c:v>120.754895104895</c:v>
                </c:pt>
                <c:pt idx="4">
                  <c:v>98.3158241758241</c:v>
                </c:pt>
                <c:pt idx="5">
                  <c:v>113.195133928571</c:v>
                </c:pt>
                <c:pt idx="6">
                  <c:v>85.8530952380952</c:v>
                </c:pt>
                <c:pt idx="7">
                  <c:v>117.712307692307</c:v>
                </c:pt>
                <c:pt idx="8">
                  <c:v>122.1302</c:v>
                </c:pt>
                <c:pt idx="9">
                  <c:v>107.269547826086</c:v>
                </c:pt>
                <c:pt idx="10">
                  <c:v>122.14975</c:v>
                </c:pt>
                <c:pt idx="11">
                  <c:v>94.699152</c:v>
                </c:pt>
                <c:pt idx="12">
                  <c:v>108.6299</c:v>
                </c:pt>
                <c:pt idx="13">
                  <c:v>106.462037037037</c:v>
                </c:pt>
                <c:pt idx="14">
                  <c:v>84.5131388888888</c:v>
                </c:pt>
                <c:pt idx="15">
                  <c:v>113.30617768595</c:v>
                </c:pt>
                <c:pt idx="16">
                  <c:v>119.524201680672</c:v>
                </c:pt>
                <c:pt idx="17">
                  <c:v>110.510092592592</c:v>
                </c:pt>
                <c:pt idx="18">
                  <c:v>97.3501111111111</c:v>
                </c:pt>
                <c:pt idx="19">
                  <c:v>121.564904761904</c:v>
                </c:pt>
                <c:pt idx="20">
                  <c:v>101.030823529411</c:v>
                </c:pt>
                <c:pt idx="21">
                  <c:v>98.9163508771929</c:v>
                </c:pt>
                <c:pt idx="22">
                  <c:v>121.629527777777</c:v>
                </c:pt>
                <c:pt idx="23">
                  <c:v>115.71334</c:v>
                </c:pt>
                <c:pt idx="24">
                  <c:v>106.227965367965</c:v>
                </c:pt>
                <c:pt idx="25">
                  <c:v>104.886126482213</c:v>
                </c:pt>
                <c:pt idx="26">
                  <c:v>110.9803125</c:v>
                </c:pt>
                <c:pt idx="27">
                  <c:v>125.163576388888</c:v>
                </c:pt>
                <c:pt idx="28">
                  <c:v>121.252777777777</c:v>
                </c:pt>
                <c:pt idx="29">
                  <c:v>127.99422</c:v>
                </c:pt>
                <c:pt idx="30">
                  <c:v>114.948194444444</c:v>
                </c:pt>
                <c:pt idx="31">
                  <c:v>114.481628787878</c:v>
                </c:pt>
                <c:pt idx="32">
                  <c:v>126.393363095238</c:v>
                </c:pt>
                <c:pt idx="33">
                  <c:v>116.154658119658</c:v>
                </c:pt>
                <c:pt idx="34">
                  <c:v>104.154105263157</c:v>
                </c:pt>
                <c:pt idx="35">
                  <c:v>119.20384090909</c:v>
                </c:pt>
                <c:pt idx="36">
                  <c:v>130.574160401002</c:v>
                </c:pt>
                <c:pt idx="37">
                  <c:v>117.39328042328</c:v>
                </c:pt>
                <c:pt idx="38">
                  <c:v>108.757207357859</c:v>
                </c:pt>
                <c:pt idx="39">
                  <c:v>127.566625</c:v>
                </c:pt>
                <c:pt idx="40">
                  <c:v>116.712</c:v>
                </c:pt>
                <c:pt idx="41">
                  <c:v>131.276787439613</c:v>
                </c:pt>
                <c:pt idx="42">
                  <c:v>120.788794466403</c:v>
                </c:pt>
                <c:pt idx="43">
                  <c:v>111.745072463768</c:v>
                </c:pt>
                <c:pt idx="44">
                  <c:v>126.193713768115</c:v>
                </c:pt>
                <c:pt idx="45">
                  <c:v>116.187692307692</c:v>
                </c:pt>
                <c:pt idx="46">
                  <c:v>122.109375</c:v>
                </c:pt>
                <c:pt idx="47">
                  <c:v>123.860955882352</c:v>
                </c:pt>
                <c:pt idx="48">
                  <c:v>96.1452100840336</c:v>
                </c:pt>
                <c:pt idx="49">
                  <c:v>123.886594202898</c:v>
                </c:pt>
                <c:pt idx="50">
                  <c:v>138.357901234567</c:v>
                </c:pt>
                <c:pt idx="51">
                  <c:v>120.346176470588</c:v>
                </c:pt>
                <c:pt idx="52">
                  <c:v>107.860497835497</c:v>
                </c:pt>
                <c:pt idx="53">
                  <c:v>107.860497835497</c:v>
                </c:pt>
                <c:pt idx="54">
                  <c:v>120.047822966507</c:v>
                </c:pt>
                <c:pt idx="55">
                  <c:v>113.710552631578</c:v>
                </c:pt>
                <c:pt idx="56">
                  <c:v>98.8174444444444</c:v>
                </c:pt>
                <c:pt idx="57">
                  <c:v>109.280181818181</c:v>
                </c:pt>
                <c:pt idx="58">
                  <c:v>108.064604743083</c:v>
                </c:pt>
                <c:pt idx="59">
                  <c:v>93.4381666666666</c:v>
                </c:pt>
                <c:pt idx="60">
                  <c:v>92.8771304347826</c:v>
                </c:pt>
                <c:pt idx="61">
                  <c:v>90.4118783068783</c:v>
                </c:pt>
                <c:pt idx="62">
                  <c:v>124.330270833333</c:v>
                </c:pt>
                <c:pt idx="63">
                  <c:v>105.643033333333</c:v>
                </c:pt>
                <c:pt idx="64">
                  <c:v>134.828625730994</c:v>
                </c:pt>
                <c:pt idx="65">
                  <c:v>109.294217391304</c:v>
                </c:pt>
                <c:pt idx="66">
                  <c:v>117.833229813664</c:v>
                </c:pt>
                <c:pt idx="67">
                  <c:v>120.092071428571</c:v>
                </c:pt>
                <c:pt idx="68">
                  <c:v>112.324285714285</c:v>
                </c:pt>
                <c:pt idx="69">
                  <c:v>98.1664197530864</c:v>
                </c:pt>
                <c:pt idx="70">
                  <c:v>94.4249373433584</c:v>
                </c:pt>
                <c:pt idx="71">
                  <c:v>89.6365526315789</c:v>
                </c:pt>
                <c:pt idx="72">
                  <c:v>130.589795321637</c:v>
                </c:pt>
                <c:pt idx="73">
                  <c:v>123.403538461538</c:v>
                </c:pt>
                <c:pt idx="74">
                  <c:v>110.857228070175</c:v>
                </c:pt>
                <c:pt idx="75">
                  <c:v>130.662038043478</c:v>
                </c:pt>
                <c:pt idx="76">
                  <c:v>131.927857142857</c:v>
                </c:pt>
                <c:pt idx="77">
                  <c:v>124.018741418764</c:v>
                </c:pt>
                <c:pt idx="78">
                  <c:v>119.024817391304</c:v>
                </c:pt>
                <c:pt idx="79">
                  <c:v>119.024817391304</c:v>
                </c:pt>
                <c:pt idx="80">
                  <c:v>112.486586956521</c:v>
                </c:pt>
                <c:pt idx="81">
                  <c:v>114.548873517786</c:v>
                </c:pt>
                <c:pt idx="82">
                  <c:v>124.2325</c:v>
                </c:pt>
                <c:pt idx="83">
                  <c:v>98.0823666666666</c:v>
                </c:pt>
                <c:pt idx="84">
                  <c:v>106.809938080495</c:v>
                </c:pt>
                <c:pt idx="85">
                  <c:v>119.452492997198</c:v>
                </c:pt>
                <c:pt idx="86">
                  <c:v>125.302928813559</c:v>
                </c:pt>
                <c:pt idx="87">
                  <c:v>116.88115079365</c:v>
                </c:pt>
                <c:pt idx="88">
                  <c:v>115.8036</c:v>
                </c:pt>
                <c:pt idx="89">
                  <c:v>124.923333333333</c:v>
                </c:pt>
                <c:pt idx="90">
                  <c:v>121.928015122873</c:v>
                </c:pt>
                <c:pt idx="91">
                  <c:v>104.079512987012</c:v>
                </c:pt>
                <c:pt idx="92">
                  <c:v>147.243595679012</c:v>
                </c:pt>
                <c:pt idx="93">
                  <c:v>109.934292929292</c:v>
                </c:pt>
                <c:pt idx="94">
                  <c:v>116.979194214876</c:v>
                </c:pt>
                <c:pt idx="95">
                  <c:v>125.419510869565</c:v>
                </c:pt>
                <c:pt idx="96">
                  <c:v>112.841325757575</c:v>
                </c:pt>
                <c:pt idx="97">
                  <c:v>131.407530064754</c:v>
                </c:pt>
                <c:pt idx="98">
                  <c:v>107.05037037037</c:v>
                </c:pt>
                <c:pt idx="99">
                  <c:v>119.288550724637</c:v>
                </c:pt>
                <c:pt idx="100">
                  <c:v>121.713089133089</c:v>
                </c:pt>
                <c:pt idx="101">
                  <c:v>114.406181818181</c:v>
                </c:pt>
                <c:pt idx="102">
                  <c:v>129.503592592592</c:v>
                </c:pt>
                <c:pt idx="103">
                  <c:v>92.8324561403508</c:v>
                </c:pt>
                <c:pt idx="104">
                  <c:v>126.844472222222</c:v>
                </c:pt>
                <c:pt idx="105">
                  <c:v>123.340156862745</c:v>
                </c:pt>
                <c:pt idx="106">
                  <c:v>121.528545751633</c:v>
                </c:pt>
                <c:pt idx="107">
                  <c:v>115.9974</c:v>
                </c:pt>
                <c:pt idx="108">
                  <c:v>94.6934387351778</c:v>
                </c:pt>
                <c:pt idx="109">
                  <c:v>120.44966403162</c:v>
                </c:pt>
                <c:pt idx="110">
                  <c:v>121.017559523809</c:v>
                </c:pt>
                <c:pt idx="111">
                  <c:v>108.883452131376</c:v>
                </c:pt>
                <c:pt idx="112">
                  <c:v>118.115976190476</c:v>
                </c:pt>
                <c:pt idx="113">
                  <c:v>107.898592132505</c:v>
                </c:pt>
                <c:pt idx="114">
                  <c:v>107.898592132505</c:v>
                </c:pt>
                <c:pt idx="115">
                  <c:v>122.699761904761</c:v>
                </c:pt>
                <c:pt idx="116">
                  <c:v>105.807828282828</c:v>
                </c:pt>
                <c:pt idx="117">
                  <c:v>114.436</c:v>
                </c:pt>
                <c:pt idx="118">
                  <c:v>117.860339506172</c:v>
                </c:pt>
                <c:pt idx="119">
                  <c:v>122.940079051383</c:v>
                </c:pt>
                <c:pt idx="120">
                  <c:v>125.896908831908</c:v>
                </c:pt>
                <c:pt idx="121">
                  <c:v>105.138979591836</c:v>
                </c:pt>
                <c:pt idx="122">
                  <c:v>133.733545150501</c:v>
                </c:pt>
                <c:pt idx="123">
                  <c:v>116.182087912087</c:v>
                </c:pt>
                <c:pt idx="124">
                  <c:v>90.6690760869565</c:v>
                </c:pt>
                <c:pt idx="125">
                  <c:v>109.021262939958</c:v>
                </c:pt>
                <c:pt idx="126">
                  <c:v>69.7671304347826</c:v>
                </c:pt>
                <c:pt idx="127">
                  <c:v>105.378550724637</c:v>
                </c:pt>
                <c:pt idx="128">
                  <c:v>94.5908421052631</c:v>
                </c:pt>
                <c:pt idx="129">
                  <c:v>141.273273809523</c:v>
                </c:pt>
                <c:pt idx="130">
                  <c:v>104.20553030303</c:v>
                </c:pt>
                <c:pt idx="131">
                  <c:v>118.240329861111</c:v>
                </c:pt>
                <c:pt idx="132">
                  <c:v>102.134024767801</c:v>
                </c:pt>
                <c:pt idx="133">
                  <c:v>127.141349206349</c:v>
                </c:pt>
                <c:pt idx="134">
                  <c:v>123.54552173913</c:v>
                </c:pt>
                <c:pt idx="135">
                  <c:v>105.131976284584</c:v>
                </c:pt>
                <c:pt idx="136">
                  <c:v>106.0842</c:v>
                </c:pt>
                <c:pt idx="137">
                  <c:v>109.373850931677</c:v>
                </c:pt>
                <c:pt idx="138">
                  <c:v>119.0522</c:v>
                </c:pt>
                <c:pt idx="139">
                  <c:v>118.096053639846</c:v>
                </c:pt>
                <c:pt idx="140">
                  <c:v>133.1635</c:v>
                </c:pt>
                <c:pt idx="141">
                  <c:v>131.842142857142</c:v>
                </c:pt>
                <c:pt idx="142">
                  <c:v>124.749071146245</c:v>
                </c:pt>
                <c:pt idx="143">
                  <c:v>111.644901477832</c:v>
                </c:pt>
                <c:pt idx="144">
                  <c:v>105.614642857142</c:v>
                </c:pt>
                <c:pt idx="145">
                  <c:v>132.93064347826</c:v>
                </c:pt>
                <c:pt idx="146">
                  <c:v>101.779777034559</c:v>
                </c:pt>
                <c:pt idx="147">
                  <c:v>125.779799498746</c:v>
                </c:pt>
                <c:pt idx="148">
                  <c:v>134.660322580645</c:v>
                </c:pt>
                <c:pt idx="149">
                  <c:v>94.0521045918367</c:v>
                </c:pt>
                <c:pt idx="150">
                  <c:v>107.432479166666</c:v>
                </c:pt>
                <c:pt idx="151">
                  <c:v>97.82285</c:v>
                </c:pt>
                <c:pt idx="152">
                  <c:v>112.797705882352</c:v>
                </c:pt>
                <c:pt idx="153">
                  <c:v>135.294007352941</c:v>
                </c:pt>
                <c:pt idx="154">
                  <c:v>117.55030690537</c:v>
                </c:pt>
                <c:pt idx="155">
                  <c:v>103.404331550802</c:v>
                </c:pt>
                <c:pt idx="156">
                  <c:v>98.9607792207792</c:v>
                </c:pt>
                <c:pt idx="157">
                  <c:v>121.545351170568</c:v>
                </c:pt>
                <c:pt idx="158">
                  <c:v>109.352946859903</c:v>
                </c:pt>
                <c:pt idx="159">
                  <c:v>125.112543859649</c:v>
                </c:pt>
                <c:pt idx="160">
                  <c:v>128.521533333333</c:v>
                </c:pt>
                <c:pt idx="161">
                  <c:v>85.5551838235294</c:v>
                </c:pt>
                <c:pt idx="162">
                  <c:v>138.702566137566</c:v>
                </c:pt>
                <c:pt idx="163">
                  <c:v>116.365989974937</c:v>
                </c:pt>
                <c:pt idx="164">
                  <c:v>114.243315789473</c:v>
                </c:pt>
                <c:pt idx="165">
                  <c:v>114.802524509803</c:v>
                </c:pt>
                <c:pt idx="166">
                  <c:v>79.9022305764411</c:v>
                </c:pt>
                <c:pt idx="167">
                  <c:v>85.00158008658</c:v>
                </c:pt>
                <c:pt idx="168">
                  <c:v>91.4731972789115</c:v>
                </c:pt>
                <c:pt idx="169">
                  <c:v>109.783074074074</c:v>
                </c:pt>
                <c:pt idx="170">
                  <c:v>118.498827683615</c:v>
                </c:pt>
                <c:pt idx="171">
                  <c:v>100.327566137566</c:v>
                </c:pt>
                <c:pt idx="172">
                  <c:v>120.03652097902</c:v>
                </c:pt>
              </c:numCache>
            </c:numRef>
          </c:xVal>
          <c:yVal>
            <c:numRef>
              <c:f>fatemeh!$M$2:$M$181</c:f>
              <c:numCache>
                <c:formatCode>General</c:formatCode>
                <c:ptCount val="180"/>
                <c:pt idx="0">
                  <c:v>0.144031678517322</c:v>
                </c:pt>
                <c:pt idx="1">
                  <c:v>0.12748592562218</c:v>
                </c:pt>
                <c:pt idx="2">
                  <c:v>0.12023344159068</c:v>
                </c:pt>
                <c:pt idx="3">
                  <c:v>0.116045023448317</c:v>
                </c:pt>
                <c:pt idx="4">
                  <c:v>0.113404190869614</c:v>
                </c:pt>
                <c:pt idx="5">
                  <c:v>0.0865279772143346</c:v>
                </c:pt>
                <c:pt idx="6">
                  <c:v>0.162365234548924</c:v>
                </c:pt>
                <c:pt idx="7">
                  <c:v>0.108728279185355</c:v>
                </c:pt>
                <c:pt idx="8">
                  <c:v>0.113943352306837</c:v>
                </c:pt>
                <c:pt idx="9">
                  <c:v>0.117577636961931</c:v>
                </c:pt>
                <c:pt idx="10">
                  <c:v>0.134442277353044</c:v>
                </c:pt>
                <c:pt idx="11">
                  <c:v>0.12668640287782</c:v>
                </c:pt>
                <c:pt idx="12">
                  <c:v>0.118864588896106</c:v>
                </c:pt>
                <c:pt idx="13">
                  <c:v>0.118864588896106</c:v>
                </c:pt>
                <c:pt idx="14">
                  <c:v>0.122464117480444</c:v>
                </c:pt>
                <c:pt idx="15">
                  <c:v>0.120822170413468</c:v>
                </c:pt>
                <c:pt idx="16">
                  <c:v>0.140046154871042</c:v>
                </c:pt>
                <c:pt idx="17">
                  <c:v>0.126982479118286</c:v>
                </c:pt>
                <c:pt idx="18">
                  <c:v>0.111973759443933</c:v>
                </c:pt>
                <c:pt idx="19">
                  <c:v>0.156786103860295</c:v>
                </c:pt>
                <c:pt idx="20">
                  <c:v>0.132811359708185</c:v>
                </c:pt>
                <c:pt idx="21">
                  <c:v>0.140618940893462</c:v>
                </c:pt>
                <c:pt idx="22">
                  <c:v>0.106894233914657</c:v>
                </c:pt>
                <c:pt idx="23">
                  <c:v>0.0886896827613652</c:v>
                </c:pt>
                <c:pt idx="24">
                  <c:v>0.143688172621139</c:v>
                </c:pt>
                <c:pt idx="25">
                  <c:v>0.145379896850845</c:v>
                </c:pt>
                <c:pt idx="26">
                  <c:v>0.137584262134944</c:v>
                </c:pt>
                <c:pt idx="27">
                  <c:v>0.117933835039642</c:v>
                </c:pt>
                <c:pt idx="28">
                  <c:v>0.153976944765109</c:v>
                </c:pt>
                <c:pt idx="29">
                  <c:v>0.12023344159068</c:v>
                </c:pt>
                <c:pt idx="30">
                  <c:v>0.15038585882078</c:v>
                </c:pt>
                <c:pt idx="31">
                  <c:v>0.125952259779852</c:v>
                </c:pt>
                <c:pt idx="32">
                  <c:v>0.12897871441004</c:v>
                </c:pt>
                <c:pt idx="33">
                  <c:v>0.142667503568731</c:v>
                </c:pt>
                <c:pt idx="34">
                  <c:v>0.127713790663072</c:v>
                </c:pt>
                <c:pt idx="35">
                  <c:v>0.113356864058485</c:v>
                </c:pt>
                <c:pt idx="36">
                  <c:v>0.185636576961911</c:v>
                </c:pt>
                <c:pt idx="37">
                  <c:v>0.137959246600811</c:v>
                </c:pt>
                <c:pt idx="38">
                  <c:v>0.136062136970204</c:v>
                </c:pt>
                <c:pt idx="39">
                  <c:v>0.10408859763518</c:v>
                </c:pt>
                <c:pt idx="40">
                  <c:v>0.144001742657796</c:v>
                </c:pt>
                <c:pt idx="41">
                  <c:v>0.105510184769974</c:v>
                </c:pt>
                <c:pt idx="42">
                  <c:v>0.134698573897456</c:v>
                </c:pt>
                <c:pt idx="43">
                  <c:v>0.125952259779852</c:v>
                </c:pt>
                <c:pt idx="44">
                  <c:v>0.118099312077995</c:v>
                </c:pt>
                <c:pt idx="45">
                  <c:v>0.1339680531501</c:v>
                </c:pt>
                <c:pt idx="46">
                  <c:v>0.098925304243382</c:v>
                </c:pt>
                <c:pt idx="47">
                  <c:v>0.127786579481126</c:v>
                </c:pt>
                <c:pt idx="48">
                  <c:v>0.114861846442432</c:v>
                </c:pt>
                <c:pt idx="49">
                  <c:v>0.112605001534575</c:v>
                </c:pt>
                <c:pt idx="50">
                  <c:v>0.1268732363855</c:v>
                </c:pt>
                <c:pt idx="51">
                  <c:v>0.152967460208543</c:v>
                </c:pt>
                <c:pt idx="52">
                  <c:v>0.099534156834205</c:v>
                </c:pt>
                <c:pt idx="53">
                  <c:v>0.114719571426614</c:v>
                </c:pt>
                <c:pt idx="54">
                  <c:v>0.139451119677884</c:v>
                </c:pt>
                <c:pt idx="55">
                  <c:v>0.113943352306837</c:v>
                </c:pt>
                <c:pt idx="56">
                  <c:v>0.104507194758578</c:v>
                </c:pt>
                <c:pt idx="57">
                  <c:v>0.114473302930135</c:v>
                </c:pt>
                <c:pt idx="58">
                  <c:v>0.111973759443933</c:v>
                </c:pt>
                <c:pt idx="59">
                  <c:v>0.108339474788838</c:v>
                </c:pt>
                <c:pt idx="60">
                  <c:v>0.13061586949999</c:v>
                </c:pt>
                <c:pt idx="61">
                  <c:v>0.143535225099959</c:v>
                </c:pt>
                <c:pt idx="62">
                  <c:v>0.128216446369536</c:v>
                </c:pt>
                <c:pt idx="63">
                  <c:v>0.1249387366083</c:v>
                </c:pt>
                <c:pt idx="64">
                  <c:v>0.114214871216527</c:v>
                </c:pt>
                <c:pt idx="65">
                  <c:v>0.106455330914287</c:v>
                </c:pt>
                <c:pt idx="66">
                  <c:v>0.121994355961518</c:v>
                </c:pt>
                <c:pt idx="67">
                  <c:v>0.121994355961518</c:v>
                </c:pt>
                <c:pt idx="68">
                  <c:v>0.154189417607852</c:v>
                </c:pt>
                <c:pt idx="69">
                  <c:v>0.125850162927921</c:v>
                </c:pt>
                <c:pt idx="70">
                  <c:v>0.167136416402755</c:v>
                </c:pt>
                <c:pt idx="71">
                  <c:v>0.149072416325019</c:v>
                </c:pt>
                <c:pt idx="72">
                  <c:v>0.145494491463912</c:v>
                </c:pt>
                <c:pt idx="73">
                  <c:v>0.151548317978155</c:v>
                </c:pt>
                <c:pt idx="74">
                  <c:v>0.153902432543617</c:v>
                </c:pt>
                <c:pt idx="75">
                  <c:v>0.113943352306837</c:v>
                </c:pt>
                <c:pt idx="76">
                  <c:v>0.1249387366083</c:v>
                </c:pt>
                <c:pt idx="77">
                  <c:v>0.131612987334179</c:v>
                </c:pt>
                <c:pt idx="78">
                  <c:v>0.122960170626212</c:v>
                </c:pt>
                <c:pt idx="79">
                  <c:v>0.110412483411703</c:v>
                </c:pt>
                <c:pt idx="80">
                  <c:v>0.132625565274591</c:v>
                </c:pt>
                <c:pt idx="81">
                  <c:v>0.156653149785506</c:v>
                </c:pt>
                <c:pt idx="82">
                  <c:v>0.13408211604817</c:v>
                </c:pt>
                <c:pt idx="83">
                  <c:v>0.192992009593883</c:v>
                </c:pt>
                <c:pt idx="84">
                  <c:v>0.101747073946366</c:v>
                </c:pt>
                <c:pt idx="85">
                  <c:v>0.144417090004149</c:v>
                </c:pt>
                <c:pt idx="86">
                  <c:v>0.0862519448259995</c:v>
                </c:pt>
                <c:pt idx="87">
                  <c:v>0.0975725523919335</c:v>
                </c:pt>
                <c:pt idx="88">
                  <c:v>0.0947147540024269</c:v>
                </c:pt>
                <c:pt idx="89">
                  <c:v>0.116718406361609</c:v>
                </c:pt>
                <c:pt idx="90">
                  <c:v>0.116718406361609</c:v>
                </c:pt>
                <c:pt idx="91">
                  <c:v>0.150283995449396</c:v>
                </c:pt>
                <c:pt idx="92">
                  <c:v>0.139574425229918</c:v>
                </c:pt>
                <c:pt idx="93">
                  <c:v>0.181420092560748</c:v>
                </c:pt>
                <c:pt idx="94">
                  <c:v>0.12589850380975</c:v>
                </c:pt>
                <c:pt idx="95">
                  <c:v>0.120466045357101</c:v>
                </c:pt>
                <c:pt idx="96">
                  <c:v>0.0947147540024269</c:v>
                </c:pt>
                <c:pt idx="97">
                  <c:v>0.11902987699778</c:v>
                </c:pt>
                <c:pt idx="98">
                  <c:v>0.103971867495543</c:v>
                </c:pt>
                <c:pt idx="99">
                  <c:v>0.137933557062966</c:v>
                </c:pt>
                <c:pt idx="100">
                  <c:v>0.130030172200291</c:v>
                </c:pt>
                <c:pt idx="101">
                  <c:v>0.0932243234310937</c:v>
                </c:pt>
                <c:pt idx="102">
                  <c:v>0.147264932876975</c:v>
                </c:pt>
                <c:pt idx="103">
                  <c:v>0.108339474788838</c:v>
                </c:pt>
                <c:pt idx="104">
                  <c:v>0.126729644226181</c:v>
                </c:pt>
                <c:pt idx="105">
                  <c:v>0.147319516485657</c:v>
                </c:pt>
                <c:pt idx="106">
                  <c:v>0.110941304763988</c:v>
                </c:pt>
                <c:pt idx="107">
                  <c:v>0.138664761115058</c:v>
                </c:pt>
                <c:pt idx="108">
                  <c:v>0.108751975515025</c:v>
                </c:pt>
                <c:pt idx="109">
                  <c:v>0.129294785985348</c:v>
                </c:pt>
                <c:pt idx="110">
                  <c:v>0.134199097727504</c:v>
                </c:pt>
                <c:pt idx="111">
                  <c:v>0.138302698166282</c:v>
                </c:pt>
                <c:pt idx="112">
                  <c:v>0.113943352306837</c:v>
                </c:pt>
                <c:pt idx="113">
                  <c:v>0.141526873938925</c:v>
                </c:pt>
                <c:pt idx="114">
                  <c:v>0.111492012881053</c:v>
                </c:pt>
                <c:pt idx="115">
                  <c:v>0.11902987699778</c:v>
                </c:pt>
                <c:pt idx="116">
                  <c:v>0.146767174103973</c:v>
                </c:pt>
                <c:pt idx="117">
                  <c:v>0.106164735733218</c:v>
                </c:pt>
                <c:pt idx="118">
                  <c:v>0.123198075031999</c:v>
                </c:pt>
                <c:pt idx="119">
                  <c:v>0.129890836807552</c:v>
                </c:pt>
                <c:pt idx="120">
                  <c:v>0.107094939987044</c:v>
                </c:pt>
                <c:pt idx="121">
                  <c:v>0.137253254686872</c:v>
                </c:pt>
                <c:pt idx="122">
                  <c:v>0.130030172200291</c:v>
                </c:pt>
                <c:pt idx="123">
                  <c:v>0.121994355961518</c:v>
                </c:pt>
                <c:pt idx="124">
                  <c:v>0.135934120909763</c:v>
                </c:pt>
                <c:pt idx="125">
                  <c:v>0.124062259051671</c:v>
                </c:pt>
                <c:pt idx="126">
                  <c:v>0.109518377740806</c:v>
                </c:pt>
                <c:pt idx="127">
                  <c:v>0.10790539730952</c:v>
                </c:pt>
                <c:pt idx="128">
                  <c:v>0.109874990172424</c:v>
                </c:pt>
                <c:pt idx="129">
                  <c:v>0.135473408147417</c:v>
                </c:pt>
                <c:pt idx="130">
                  <c:v>0.145422439289229</c:v>
                </c:pt>
                <c:pt idx="131">
                  <c:v>0.121912281978112</c:v>
                </c:pt>
                <c:pt idx="132">
                  <c:v>0.186762422004346</c:v>
                </c:pt>
                <c:pt idx="133">
                  <c:v>0.112349609300279</c:v>
                </c:pt>
                <c:pt idx="134">
                  <c:v>0.149561211516632</c:v>
                </c:pt>
                <c:pt idx="135">
                  <c:v>0.0885887145694562</c:v>
                </c:pt>
                <c:pt idx="136">
                  <c:v>0.123968245742093</c:v>
                </c:pt>
                <c:pt idx="137">
                  <c:v>0.116920764592451</c:v>
                </c:pt>
                <c:pt idx="138">
                  <c:v>0.130929100297487</c:v>
                </c:pt>
                <c:pt idx="139">
                  <c:v>0.105445175491819</c:v>
                </c:pt>
                <c:pt idx="140">
                  <c:v>0.105235401792187</c:v>
                </c:pt>
                <c:pt idx="141">
                  <c:v>0.123968245742093</c:v>
                </c:pt>
                <c:pt idx="142">
                  <c:v>0.11983533497017</c:v>
                </c:pt>
                <c:pt idx="143">
                  <c:v>0.133426846833819</c:v>
                </c:pt>
                <c:pt idx="144">
                  <c:v>0.146657986301536</c:v>
                </c:pt>
                <c:pt idx="145">
                  <c:v>0.11539341870207</c:v>
                </c:pt>
                <c:pt idx="146">
                  <c:v>0.0982044833610551</c:v>
                </c:pt>
                <c:pt idx="147">
                  <c:v>0.112297256279674</c:v>
                </c:pt>
                <c:pt idx="148">
                  <c:v>0.098925304243382</c:v>
                </c:pt>
                <c:pt idx="149">
                  <c:v>0.126822880482851</c:v>
                </c:pt>
                <c:pt idx="150">
                  <c:v>0.143802490727064</c:v>
                </c:pt>
                <c:pt idx="151">
                  <c:v>0.105633581412913</c:v>
                </c:pt>
                <c:pt idx="152">
                  <c:v>0.152767830473057</c:v>
                </c:pt>
                <c:pt idx="153">
                  <c:v>0.0802290016388185</c:v>
                </c:pt>
                <c:pt idx="154">
                  <c:v>0.148653010708742</c:v>
                </c:pt>
                <c:pt idx="155">
                  <c:v>0.140015893610401</c:v>
                </c:pt>
                <c:pt idx="156">
                  <c:v>0.120958007712778</c:v>
                </c:pt>
                <c:pt idx="157">
                  <c:v>0.110071459066027</c:v>
                </c:pt>
                <c:pt idx="158">
                  <c:v>0.140450902786548</c:v>
                </c:pt>
                <c:pt idx="159">
                  <c:v>0.137527863916321</c:v>
                </c:pt>
                <c:pt idx="160">
                  <c:v>0.127713790663072</c:v>
                </c:pt>
                <c:pt idx="161">
                  <c:v>0.112605001534575</c:v>
                </c:pt>
                <c:pt idx="162">
                  <c:v>0.120868467996999</c:v>
                </c:pt>
                <c:pt idx="163">
                  <c:v>0.110273974566038</c:v>
                </c:pt>
                <c:pt idx="164">
                  <c:v>0.132811359708185</c:v>
                </c:pt>
                <c:pt idx="165">
                  <c:v>0.113657726198611</c:v>
                </c:pt>
                <c:pt idx="166">
                  <c:v>0.153228376096177</c:v>
                </c:pt>
                <c:pt idx="167">
                  <c:v>0.13917917572291</c:v>
                </c:pt>
                <c:pt idx="168">
                  <c:v>0.122717276614342</c:v>
                </c:pt>
                <c:pt idx="169">
                  <c:v>0.102662341897148</c:v>
                </c:pt>
                <c:pt idx="170">
                  <c:v>0.10790539730952</c:v>
                </c:pt>
                <c:pt idx="171">
                  <c:v>0.122845747102456</c:v>
                </c:pt>
                <c:pt idx="172">
                  <c:v>0.108701537737614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Data!$A$1:$A$1</c:f>
              <c:strCache>
                <c:ptCount val="1"/>
                <c:pt idx="0">
                  <c:v>SN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fatemeh!$P$10:$P$174</c:f>
              <c:numCache>
                <c:formatCode>General</c:formatCode>
                <c:ptCount val="165"/>
                <c:pt idx="0">
                  <c:v>115.075041534555</c:v>
                </c:pt>
                <c:pt idx="1">
                  <c:v>114.165911463886</c:v>
                </c:pt>
                <c:pt idx="2">
                  <c:v>109.947157798268</c:v>
                </c:pt>
                <c:pt idx="3">
                  <c:v>111.88731917222</c:v>
                </c:pt>
                <c:pt idx="4">
                  <c:v>113.843975563454</c:v>
                </c:pt>
                <c:pt idx="5">
                  <c:v>113.843975563454</c:v>
                </c:pt>
                <c:pt idx="6">
                  <c:v>112.943539855517</c:v>
                </c:pt>
                <c:pt idx="7">
                  <c:v>113.3542791329</c:v>
                </c:pt>
                <c:pt idx="8">
                  <c:v>108.545326613466</c:v>
                </c:pt>
                <c:pt idx="9">
                  <c:v>111.813254579332</c:v>
                </c:pt>
                <c:pt idx="10">
                  <c:v>115.567742648688</c:v>
                </c:pt>
                <c:pt idx="11">
                  <c:v>104.357764974269</c:v>
                </c:pt>
                <c:pt idx="12">
                  <c:v>110.355138023935</c:v>
                </c:pt>
                <c:pt idx="13">
                  <c:v>108.402042020634</c:v>
                </c:pt>
                <c:pt idx="14">
                  <c:v>116.838405197623</c:v>
                </c:pt>
                <c:pt idx="15">
                  <c:v>121.392342615071</c:v>
                </c:pt>
                <c:pt idx="16">
                  <c:v>107.634262079794</c:v>
                </c:pt>
                <c:pt idx="17">
                  <c:v>107.211070856633</c:v>
                </c:pt>
                <c:pt idx="18">
                  <c:v>109.161178405375</c:v>
                </c:pt>
                <c:pt idx="19">
                  <c:v>114.076807165711</c:v>
                </c:pt>
                <c:pt idx="20">
                  <c:v>105.060486761112</c:v>
                </c:pt>
                <c:pt idx="21">
                  <c:v>113.501551877624</c:v>
                </c:pt>
                <c:pt idx="22">
                  <c:v>105.958810510676</c:v>
                </c:pt>
                <c:pt idx="23">
                  <c:v>112.070967848611</c:v>
                </c:pt>
                <c:pt idx="24">
                  <c:v>111.313888760719</c:v>
                </c:pt>
                <c:pt idx="25">
                  <c:v>107.889586308854</c:v>
                </c:pt>
                <c:pt idx="26">
                  <c:v>111.630314226693</c:v>
                </c:pt>
                <c:pt idx="27">
                  <c:v>115.221753791099</c:v>
                </c:pt>
                <c:pt idx="28">
                  <c:v>97.1407098619391</c:v>
                </c:pt>
                <c:pt idx="29">
                  <c:v>109.067374621053</c:v>
                </c:pt>
                <c:pt idx="30">
                  <c:v>109.541943780109</c:v>
                </c:pt>
                <c:pt idx="31">
                  <c:v>117.540245738775</c:v>
                </c:pt>
                <c:pt idx="32">
                  <c:v>107.555821347534</c:v>
                </c:pt>
                <c:pt idx="33">
                  <c:v>117.184630333002</c:v>
                </c:pt>
                <c:pt idx="34">
                  <c:v>109.883044247006</c:v>
                </c:pt>
                <c:pt idx="35">
                  <c:v>112.070967848611</c:v>
                </c:pt>
                <c:pt idx="36">
                  <c:v>114.035412457853</c:v>
                </c:pt>
                <c:pt idx="37">
                  <c:v>110.065786778673</c:v>
                </c:pt>
                <c:pt idx="38">
                  <c:v>118.831863135775</c:v>
                </c:pt>
                <c:pt idx="39">
                  <c:v>111.612105828182</c:v>
                </c:pt>
                <c:pt idx="40">
                  <c:v>114.845276747905</c:v>
                </c:pt>
                <c:pt idx="41">
                  <c:v>115.409835048999</c:v>
                </c:pt>
                <c:pt idx="42">
                  <c:v>111.840582062675</c:v>
                </c:pt>
                <c:pt idx="43">
                  <c:v>105.313013146178</c:v>
                </c:pt>
                <c:pt idx="44">
                  <c:v>118.679556354262</c:v>
                </c:pt>
                <c:pt idx="45">
                  <c:v>114.880867381953</c:v>
                </c:pt>
                <c:pt idx="46">
                  <c:v>108.694176920623</c:v>
                </c:pt>
                <c:pt idx="47">
                  <c:v>115.075041534555</c:v>
                </c:pt>
                <c:pt idx="48">
                  <c:v>117.435532082996</c:v>
                </c:pt>
                <c:pt idx="49">
                  <c:v>114.942472379045</c:v>
                </c:pt>
                <c:pt idx="50">
                  <c:v>115.567742648688</c:v>
                </c:pt>
                <c:pt idx="51">
                  <c:v>116.476872719357</c:v>
                </c:pt>
                <c:pt idx="52">
                  <c:v>110.904348214538</c:v>
                </c:pt>
                <c:pt idx="53">
                  <c:v>107.672522481478</c:v>
                </c:pt>
                <c:pt idx="54">
                  <c:v>111.504572998003</c:v>
                </c:pt>
                <c:pt idx="55">
                  <c:v>112.324504508511</c:v>
                </c:pt>
                <c:pt idx="56">
                  <c:v>115.007120050968</c:v>
                </c:pt>
                <c:pt idx="57">
                  <c:v>116.948198445432</c:v>
                </c:pt>
                <c:pt idx="58">
                  <c:v>113.061052478614</c:v>
                </c:pt>
                <c:pt idx="59">
                  <c:v>113.061052478614</c:v>
                </c:pt>
                <c:pt idx="60">
                  <c:v>105.007335874798</c:v>
                </c:pt>
                <c:pt idx="61">
                  <c:v>112.096507762795</c:v>
                </c:pt>
                <c:pt idx="62">
                  <c:v>101.768595091831</c:v>
                </c:pt>
                <c:pt idx="63">
                  <c:v>106.287373125417</c:v>
                </c:pt>
                <c:pt idx="64">
                  <c:v>107.182404580168</c:v>
                </c:pt>
                <c:pt idx="65">
                  <c:v>105.668016949854</c:v>
                </c:pt>
                <c:pt idx="66">
                  <c:v>105.07912627552</c:v>
                </c:pt>
                <c:pt idx="67">
                  <c:v>115.075041534556</c:v>
                </c:pt>
                <c:pt idx="68">
                  <c:v>112.324504508511</c:v>
                </c:pt>
                <c:pt idx="69">
                  <c:v>110.654915411912</c:v>
                </c:pt>
                <c:pt idx="70">
                  <c:v>112.819450282392</c:v>
                </c:pt>
                <c:pt idx="71">
                  <c:v>115.958301761202</c:v>
                </c:pt>
                <c:pt idx="72">
                  <c:v>110.401615205162</c:v>
                </c:pt>
                <c:pt idx="73">
                  <c:v>104.391023939616</c:v>
                </c:pt>
                <c:pt idx="74">
                  <c:v>110.037253512728</c:v>
                </c:pt>
                <c:pt idx="75">
                  <c:v>95.3007205316778</c:v>
                </c:pt>
                <c:pt idx="76">
                  <c:v>118.12598675763</c:v>
                </c:pt>
                <c:pt idx="77">
                  <c:v>107.451920635791</c:v>
                </c:pt>
                <c:pt idx="78">
                  <c:v>122.002151992095</c:v>
                </c:pt>
                <c:pt idx="79">
                  <c:v>119.170259134719</c:v>
                </c:pt>
                <c:pt idx="80">
                  <c:v>119.885148225249</c:v>
                </c:pt>
                <c:pt idx="81">
                  <c:v>114.380851252738</c:v>
                </c:pt>
                <c:pt idx="82">
                  <c:v>114.380851252738</c:v>
                </c:pt>
                <c:pt idx="83">
                  <c:v>105.984292018817</c:v>
                </c:pt>
                <c:pt idx="84">
                  <c:v>108.663331569784</c:v>
                </c:pt>
                <c:pt idx="85">
                  <c:v>98.1954794040637</c:v>
                </c:pt>
                <c:pt idx="86">
                  <c:v>112.084415108123</c:v>
                </c:pt>
                <c:pt idx="87">
                  <c:v>113.443365164509</c:v>
                </c:pt>
                <c:pt idx="88">
                  <c:v>119.885148225249</c:v>
                </c:pt>
                <c:pt idx="89">
                  <c:v>113.802628118822</c:v>
                </c:pt>
                <c:pt idx="90">
                  <c:v>117.5694462253</c:v>
                </c:pt>
                <c:pt idx="91">
                  <c:v>109.073800956239</c:v>
                </c:pt>
                <c:pt idx="92">
                  <c:v>111.050862612281</c:v>
                </c:pt>
                <c:pt idx="93">
                  <c:v>120.257985077405</c:v>
                </c:pt>
                <c:pt idx="94">
                  <c:v>106.739521955463</c:v>
                </c:pt>
                <c:pt idx="95">
                  <c:v>116.476872719357</c:v>
                </c:pt>
                <c:pt idx="96">
                  <c:v>111.876502185159</c:v>
                </c:pt>
                <c:pt idx="97">
                  <c:v>106.725867659025</c:v>
                </c:pt>
                <c:pt idx="98">
                  <c:v>115.826015097112</c:v>
                </c:pt>
                <c:pt idx="99">
                  <c:v>108.890887493305</c:v>
                </c:pt>
                <c:pt idx="100">
                  <c:v>116.37368410043</c:v>
                </c:pt>
                <c:pt idx="101">
                  <c:v>111.234822259091</c:v>
                </c:pt>
                <c:pt idx="102">
                  <c:v>110.007990102595</c:v>
                </c:pt>
                <c:pt idx="103">
                  <c:v>108.981458911189</c:v>
                </c:pt>
                <c:pt idx="104">
                  <c:v>115.075041534555</c:v>
                </c:pt>
                <c:pt idx="105">
                  <c:v>108.174919130679</c:v>
                </c:pt>
                <c:pt idx="106">
                  <c:v>115.688253375921</c:v>
                </c:pt>
                <c:pt idx="107">
                  <c:v>113.802628118822</c:v>
                </c:pt>
                <c:pt idx="108">
                  <c:v>106.864038197701</c:v>
                </c:pt>
                <c:pt idx="109">
                  <c:v>117.020891930553</c:v>
                </c:pt>
                <c:pt idx="110">
                  <c:v>112.759937594264</c:v>
                </c:pt>
                <c:pt idx="111">
                  <c:v>111.085717888482</c:v>
                </c:pt>
                <c:pt idx="112">
                  <c:v>116.788197813477</c:v>
                </c:pt>
                <c:pt idx="113">
                  <c:v>109.243981172141</c:v>
                </c:pt>
                <c:pt idx="114">
                  <c:v>111.050862612281</c:v>
                </c:pt>
                <c:pt idx="115">
                  <c:v>113.061052478614</c:v>
                </c:pt>
                <c:pt idx="116">
                  <c:v>109.573967482466</c:v>
                </c:pt>
                <c:pt idx="117">
                  <c:v>112.543758688802</c:v>
                </c:pt>
                <c:pt idx="118">
                  <c:v>116.181965681041</c:v>
                </c:pt>
                <c:pt idx="119">
                  <c:v>116.585458844799</c:v>
                </c:pt>
                <c:pt idx="120">
                  <c:v>116.092757730666</c:v>
                </c:pt>
                <c:pt idx="121">
                  <c:v>109.689216524833</c:v>
                </c:pt>
                <c:pt idx="122">
                  <c:v>107.200428704549</c:v>
                </c:pt>
                <c:pt idx="123">
                  <c:v>113.081583596403</c:v>
                </c:pt>
                <c:pt idx="124">
                  <c:v>96.8590754606393</c:v>
                </c:pt>
                <c:pt idx="125">
                  <c:v>115.47372238366</c:v>
                </c:pt>
                <c:pt idx="126">
                  <c:v>106.165099157012</c:v>
                </c:pt>
                <c:pt idx="127">
                  <c:v>121.417600190676</c:v>
                </c:pt>
                <c:pt idx="128">
                  <c:v>112.567276474252</c:v>
                </c:pt>
                <c:pt idx="129">
                  <c:v>114.330230574897</c:v>
                </c:pt>
                <c:pt idx="130">
                  <c:v>110.825992344239</c:v>
                </c:pt>
                <c:pt idx="131">
                  <c:v>117.200892650143</c:v>
                </c:pt>
                <c:pt idx="132">
                  <c:v>117.253368335586</c:v>
                </c:pt>
                <c:pt idx="133">
                  <c:v>112.567276474252</c:v>
                </c:pt>
                <c:pt idx="134">
                  <c:v>113.601139756502</c:v>
                </c:pt>
                <c:pt idx="135">
                  <c:v>110.201171588412</c:v>
                </c:pt>
                <c:pt idx="136">
                  <c:v>106.891351940009</c:v>
                </c:pt>
                <c:pt idx="137">
                  <c:v>114.712301933923</c:v>
                </c:pt>
                <c:pt idx="138">
                  <c:v>119.012179209468</c:v>
                </c:pt>
                <c:pt idx="139">
                  <c:v>115.486818690042</c:v>
                </c:pt>
                <c:pt idx="140">
                  <c:v>118.831863135775</c:v>
                </c:pt>
                <c:pt idx="141">
                  <c:v>111.853178782437</c:v>
                </c:pt>
                <c:pt idx="142">
                  <c:v>107.605664972638</c:v>
                </c:pt>
                <c:pt idx="143">
                  <c:v>117.153762195428</c:v>
                </c:pt>
                <c:pt idx="144">
                  <c:v>105.362951280571</c:v>
                </c:pt>
                <c:pt idx="145">
                  <c:v>123.508814041179</c:v>
                </c:pt>
                <c:pt idx="146">
                  <c:v>106.392289028752</c:v>
                </c:pt>
                <c:pt idx="147">
                  <c:v>108.552896582424</c:v>
                </c:pt>
                <c:pt idx="148">
                  <c:v>113.320298918018</c:v>
                </c:pt>
                <c:pt idx="149">
                  <c:v>116.043610292841</c:v>
                </c:pt>
                <c:pt idx="150">
                  <c:v>108.444077389492</c:v>
                </c:pt>
                <c:pt idx="151">
                  <c:v>109.175286633362</c:v>
                </c:pt>
                <c:pt idx="152">
                  <c:v>111.630314226693</c:v>
                </c:pt>
                <c:pt idx="153">
                  <c:v>115.409835048999</c:v>
                </c:pt>
                <c:pt idx="154">
                  <c:v>113.342697617035</c:v>
                </c:pt>
                <c:pt idx="155">
                  <c:v>115.992950273522</c:v>
                </c:pt>
                <c:pt idx="156">
                  <c:v>110.355138023935</c:v>
                </c:pt>
                <c:pt idx="157">
                  <c:v>115.146491987285</c:v>
                </c:pt>
                <c:pt idx="158">
                  <c:v>105.247744048714</c:v>
                </c:pt>
                <c:pt idx="159">
                  <c:v>108.762204730898</c:v>
                </c:pt>
                <c:pt idx="160">
                  <c:v>112.880211139378</c:v>
                </c:pt>
                <c:pt idx="161">
                  <c:v>117.89702901333</c:v>
                </c:pt>
                <c:pt idx="162">
                  <c:v>116.585458844799</c:v>
                </c:pt>
                <c:pt idx="163">
                  <c:v>112.848073760218</c:v>
                </c:pt>
                <c:pt idx="164">
                  <c:v>116.386301301473</c:v>
                </c:pt>
              </c:numCache>
            </c:numRef>
          </c:xVal>
          <c:yVal>
            <c:numRef>
              <c:f>fatemeh!$M$10:$M$174</c:f>
              <c:numCache>
                <c:formatCode>General</c:formatCode>
                <c:ptCount val="165"/>
                <c:pt idx="0">
                  <c:v>0.113943352306837</c:v>
                </c:pt>
                <c:pt idx="1">
                  <c:v>0.117577636961931</c:v>
                </c:pt>
                <c:pt idx="2">
                  <c:v>0.134442277353044</c:v>
                </c:pt>
                <c:pt idx="3">
                  <c:v>0.12668640287782</c:v>
                </c:pt>
                <c:pt idx="4">
                  <c:v>0.118864588896106</c:v>
                </c:pt>
                <c:pt idx="5">
                  <c:v>0.118864588896106</c:v>
                </c:pt>
                <c:pt idx="6">
                  <c:v>0.122464117480444</c:v>
                </c:pt>
                <c:pt idx="7">
                  <c:v>0.120822170413468</c:v>
                </c:pt>
                <c:pt idx="8">
                  <c:v>0.140046154871042</c:v>
                </c:pt>
                <c:pt idx="9">
                  <c:v>0.126982479118286</c:v>
                </c:pt>
                <c:pt idx="10">
                  <c:v>0.111973759443933</c:v>
                </c:pt>
                <c:pt idx="11">
                  <c:v>0.156786103860295</c:v>
                </c:pt>
                <c:pt idx="12">
                  <c:v>0.132811359708185</c:v>
                </c:pt>
                <c:pt idx="13">
                  <c:v>0.140618940893462</c:v>
                </c:pt>
                <c:pt idx="14">
                  <c:v>0.106894233914657</c:v>
                </c:pt>
                <c:pt idx="15">
                  <c:v>0.0886896827613652</c:v>
                </c:pt>
                <c:pt idx="16">
                  <c:v>0.143688172621139</c:v>
                </c:pt>
                <c:pt idx="17">
                  <c:v>0.145379896850845</c:v>
                </c:pt>
                <c:pt idx="18">
                  <c:v>0.137584262134944</c:v>
                </c:pt>
                <c:pt idx="19">
                  <c:v>0.117933835039642</c:v>
                </c:pt>
                <c:pt idx="20">
                  <c:v>0.153976944765109</c:v>
                </c:pt>
                <c:pt idx="21">
                  <c:v>0.12023344159068</c:v>
                </c:pt>
                <c:pt idx="22">
                  <c:v>0.15038585882078</c:v>
                </c:pt>
                <c:pt idx="23">
                  <c:v>0.125952259779852</c:v>
                </c:pt>
                <c:pt idx="24">
                  <c:v>0.12897871441004</c:v>
                </c:pt>
                <c:pt idx="25">
                  <c:v>0.142667503568731</c:v>
                </c:pt>
                <c:pt idx="26">
                  <c:v>0.127713790663072</c:v>
                </c:pt>
                <c:pt idx="27">
                  <c:v>0.113356864058485</c:v>
                </c:pt>
                <c:pt idx="28">
                  <c:v>0.185636576961911</c:v>
                </c:pt>
                <c:pt idx="29">
                  <c:v>0.137959246600811</c:v>
                </c:pt>
                <c:pt idx="30">
                  <c:v>0.136062136970204</c:v>
                </c:pt>
                <c:pt idx="31">
                  <c:v>0.10408859763518</c:v>
                </c:pt>
                <c:pt idx="32">
                  <c:v>0.144001742657796</c:v>
                </c:pt>
                <c:pt idx="33">
                  <c:v>0.105510184769974</c:v>
                </c:pt>
                <c:pt idx="34">
                  <c:v>0.134698573897456</c:v>
                </c:pt>
                <c:pt idx="35">
                  <c:v>0.125952259779852</c:v>
                </c:pt>
                <c:pt idx="36">
                  <c:v>0.118099312077995</c:v>
                </c:pt>
                <c:pt idx="37">
                  <c:v>0.1339680531501</c:v>
                </c:pt>
                <c:pt idx="38">
                  <c:v>0.098925304243382</c:v>
                </c:pt>
                <c:pt idx="39">
                  <c:v>0.127786579481126</c:v>
                </c:pt>
                <c:pt idx="40">
                  <c:v>0.114861846442432</c:v>
                </c:pt>
                <c:pt idx="41">
                  <c:v>0.112605001534575</c:v>
                </c:pt>
                <c:pt idx="42">
                  <c:v>0.1268732363855</c:v>
                </c:pt>
                <c:pt idx="43">
                  <c:v>0.152967460208543</c:v>
                </c:pt>
                <c:pt idx="44">
                  <c:v>0.099534156834205</c:v>
                </c:pt>
                <c:pt idx="45">
                  <c:v>0.114719571426614</c:v>
                </c:pt>
                <c:pt idx="46">
                  <c:v>0.139451119677884</c:v>
                </c:pt>
                <c:pt idx="47">
                  <c:v>0.113943352306837</c:v>
                </c:pt>
                <c:pt idx="48">
                  <c:v>0.104507194758578</c:v>
                </c:pt>
                <c:pt idx="49">
                  <c:v>0.114473302930135</c:v>
                </c:pt>
                <c:pt idx="50">
                  <c:v>0.111973759443933</c:v>
                </c:pt>
                <c:pt idx="51">
                  <c:v>0.108339474788838</c:v>
                </c:pt>
                <c:pt idx="52">
                  <c:v>0.13061586949999</c:v>
                </c:pt>
                <c:pt idx="53">
                  <c:v>0.143535225099959</c:v>
                </c:pt>
                <c:pt idx="54">
                  <c:v>0.128216446369536</c:v>
                </c:pt>
                <c:pt idx="55">
                  <c:v>0.1249387366083</c:v>
                </c:pt>
                <c:pt idx="56">
                  <c:v>0.114214871216527</c:v>
                </c:pt>
                <c:pt idx="57">
                  <c:v>0.106455330914287</c:v>
                </c:pt>
                <c:pt idx="58">
                  <c:v>0.121994355961518</c:v>
                </c:pt>
                <c:pt idx="59">
                  <c:v>0.121994355961518</c:v>
                </c:pt>
                <c:pt idx="60">
                  <c:v>0.154189417607852</c:v>
                </c:pt>
                <c:pt idx="61">
                  <c:v>0.125850162927921</c:v>
                </c:pt>
                <c:pt idx="62">
                  <c:v>0.167136416402755</c:v>
                </c:pt>
                <c:pt idx="63">
                  <c:v>0.149072416325019</c:v>
                </c:pt>
                <c:pt idx="64">
                  <c:v>0.145494491463912</c:v>
                </c:pt>
                <c:pt idx="65">
                  <c:v>0.151548317978155</c:v>
                </c:pt>
                <c:pt idx="66">
                  <c:v>0.153902432543617</c:v>
                </c:pt>
                <c:pt idx="67">
                  <c:v>0.113943352306837</c:v>
                </c:pt>
                <c:pt idx="68">
                  <c:v>0.1249387366083</c:v>
                </c:pt>
                <c:pt idx="69">
                  <c:v>0.131612987334179</c:v>
                </c:pt>
                <c:pt idx="70">
                  <c:v>0.122960170626212</c:v>
                </c:pt>
                <c:pt idx="71">
                  <c:v>0.110412483411703</c:v>
                </c:pt>
                <c:pt idx="72">
                  <c:v>0.132625565274591</c:v>
                </c:pt>
                <c:pt idx="73">
                  <c:v>0.156653149785506</c:v>
                </c:pt>
                <c:pt idx="74">
                  <c:v>0.13408211604817</c:v>
                </c:pt>
                <c:pt idx="75">
                  <c:v>0.192992009593883</c:v>
                </c:pt>
                <c:pt idx="76">
                  <c:v>0.101747073946366</c:v>
                </c:pt>
                <c:pt idx="77">
                  <c:v>0.144417090004149</c:v>
                </c:pt>
                <c:pt idx="78">
                  <c:v>0.0862519448259995</c:v>
                </c:pt>
                <c:pt idx="79">
                  <c:v>0.0975725523919335</c:v>
                </c:pt>
                <c:pt idx="80">
                  <c:v>0.0947147540024269</c:v>
                </c:pt>
                <c:pt idx="81">
                  <c:v>0.116718406361609</c:v>
                </c:pt>
                <c:pt idx="82">
                  <c:v>0.116718406361609</c:v>
                </c:pt>
                <c:pt idx="83">
                  <c:v>0.150283995449396</c:v>
                </c:pt>
                <c:pt idx="84">
                  <c:v>0.139574425229918</c:v>
                </c:pt>
                <c:pt idx="85">
                  <c:v>0.181420092560748</c:v>
                </c:pt>
                <c:pt idx="86">
                  <c:v>0.12589850380975</c:v>
                </c:pt>
                <c:pt idx="87">
                  <c:v>0.120466045357101</c:v>
                </c:pt>
                <c:pt idx="88">
                  <c:v>0.0947147540024269</c:v>
                </c:pt>
                <c:pt idx="89">
                  <c:v>0.11902987699778</c:v>
                </c:pt>
                <c:pt idx="90">
                  <c:v>0.103971867495543</c:v>
                </c:pt>
                <c:pt idx="91">
                  <c:v>0.137933557062966</c:v>
                </c:pt>
                <c:pt idx="92">
                  <c:v>0.130030172200291</c:v>
                </c:pt>
                <c:pt idx="93">
                  <c:v>0.0932243234310937</c:v>
                </c:pt>
                <c:pt idx="94">
                  <c:v>0.147264932876975</c:v>
                </c:pt>
                <c:pt idx="95">
                  <c:v>0.108339474788838</c:v>
                </c:pt>
                <c:pt idx="96">
                  <c:v>0.126729644226181</c:v>
                </c:pt>
                <c:pt idx="97">
                  <c:v>0.147319516485657</c:v>
                </c:pt>
                <c:pt idx="98">
                  <c:v>0.110941304763988</c:v>
                </c:pt>
                <c:pt idx="99">
                  <c:v>0.138664761115058</c:v>
                </c:pt>
                <c:pt idx="100">
                  <c:v>0.108751975515025</c:v>
                </c:pt>
                <c:pt idx="101">
                  <c:v>0.129294785985348</c:v>
                </c:pt>
                <c:pt idx="102">
                  <c:v>0.134199097727504</c:v>
                </c:pt>
                <c:pt idx="103">
                  <c:v>0.138302698166282</c:v>
                </c:pt>
                <c:pt idx="104">
                  <c:v>0.113943352306837</c:v>
                </c:pt>
                <c:pt idx="105">
                  <c:v>0.141526873938925</c:v>
                </c:pt>
                <c:pt idx="106">
                  <c:v>0.111492012881053</c:v>
                </c:pt>
                <c:pt idx="107">
                  <c:v>0.11902987699778</c:v>
                </c:pt>
                <c:pt idx="108">
                  <c:v>0.146767174103973</c:v>
                </c:pt>
                <c:pt idx="109">
                  <c:v>0.106164735733218</c:v>
                </c:pt>
                <c:pt idx="110">
                  <c:v>0.123198075031999</c:v>
                </c:pt>
                <c:pt idx="111">
                  <c:v>0.129890836807552</c:v>
                </c:pt>
                <c:pt idx="112">
                  <c:v>0.107094939987044</c:v>
                </c:pt>
                <c:pt idx="113">
                  <c:v>0.137253254686872</c:v>
                </c:pt>
                <c:pt idx="114">
                  <c:v>0.130030172200291</c:v>
                </c:pt>
                <c:pt idx="115">
                  <c:v>0.121994355961518</c:v>
                </c:pt>
                <c:pt idx="116">
                  <c:v>0.135934120909763</c:v>
                </c:pt>
                <c:pt idx="117">
                  <c:v>0.124062259051671</c:v>
                </c:pt>
                <c:pt idx="118">
                  <c:v>0.109518377740806</c:v>
                </c:pt>
                <c:pt idx="119">
                  <c:v>0.10790539730952</c:v>
                </c:pt>
                <c:pt idx="120">
                  <c:v>0.109874990172424</c:v>
                </c:pt>
                <c:pt idx="121">
                  <c:v>0.135473408147417</c:v>
                </c:pt>
                <c:pt idx="122">
                  <c:v>0.145422439289229</c:v>
                </c:pt>
                <c:pt idx="123">
                  <c:v>0.121912281978112</c:v>
                </c:pt>
                <c:pt idx="124">
                  <c:v>0.186762422004346</c:v>
                </c:pt>
                <c:pt idx="125">
                  <c:v>0.112349609300279</c:v>
                </c:pt>
                <c:pt idx="126">
                  <c:v>0.149561211516632</c:v>
                </c:pt>
                <c:pt idx="127">
                  <c:v>0.0885887145694562</c:v>
                </c:pt>
                <c:pt idx="128">
                  <c:v>0.123968245742093</c:v>
                </c:pt>
                <c:pt idx="129">
                  <c:v>0.116920764592451</c:v>
                </c:pt>
                <c:pt idx="130">
                  <c:v>0.130929100297487</c:v>
                </c:pt>
                <c:pt idx="131">
                  <c:v>0.105445175491819</c:v>
                </c:pt>
                <c:pt idx="132">
                  <c:v>0.105235401792187</c:v>
                </c:pt>
                <c:pt idx="133">
                  <c:v>0.123968245742093</c:v>
                </c:pt>
                <c:pt idx="134">
                  <c:v>0.11983533497017</c:v>
                </c:pt>
                <c:pt idx="135">
                  <c:v>0.133426846833819</c:v>
                </c:pt>
                <c:pt idx="136">
                  <c:v>0.146657986301536</c:v>
                </c:pt>
                <c:pt idx="137">
                  <c:v>0.11539341870207</c:v>
                </c:pt>
                <c:pt idx="138">
                  <c:v>0.0982044833610551</c:v>
                </c:pt>
                <c:pt idx="139">
                  <c:v>0.112297256279674</c:v>
                </c:pt>
                <c:pt idx="140">
                  <c:v>0.098925304243382</c:v>
                </c:pt>
                <c:pt idx="141">
                  <c:v>0.126822880482851</c:v>
                </c:pt>
                <c:pt idx="142">
                  <c:v>0.143802490727064</c:v>
                </c:pt>
                <c:pt idx="143">
                  <c:v>0.105633581412913</c:v>
                </c:pt>
                <c:pt idx="144">
                  <c:v>0.152767830473057</c:v>
                </c:pt>
                <c:pt idx="145">
                  <c:v>0.0802290016388185</c:v>
                </c:pt>
                <c:pt idx="146">
                  <c:v>0.148653010708742</c:v>
                </c:pt>
                <c:pt idx="147">
                  <c:v>0.140015893610401</c:v>
                </c:pt>
                <c:pt idx="148">
                  <c:v>0.120958007712778</c:v>
                </c:pt>
                <c:pt idx="149">
                  <c:v>0.110071459066027</c:v>
                </c:pt>
                <c:pt idx="150">
                  <c:v>0.140450902786548</c:v>
                </c:pt>
                <c:pt idx="151">
                  <c:v>0.137527863916321</c:v>
                </c:pt>
                <c:pt idx="152">
                  <c:v>0.127713790663072</c:v>
                </c:pt>
                <c:pt idx="153">
                  <c:v>0.112605001534575</c:v>
                </c:pt>
                <c:pt idx="154">
                  <c:v>0.120868467996999</c:v>
                </c:pt>
                <c:pt idx="155">
                  <c:v>0.110273974566038</c:v>
                </c:pt>
                <c:pt idx="156">
                  <c:v>0.132811359708185</c:v>
                </c:pt>
                <c:pt idx="157">
                  <c:v>0.113657726198611</c:v>
                </c:pt>
                <c:pt idx="158">
                  <c:v>0.153228376096177</c:v>
                </c:pt>
                <c:pt idx="159">
                  <c:v>0.13917917572291</c:v>
                </c:pt>
                <c:pt idx="160">
                  <c:v>0.122717276614342</c:v>
                </c:pt>
                <c:pt idx="161">
                  <c:v>0.102662341897148</c:v>
                </c:pt>
                <c:pt idx="162">
                  <c:v>0.10790539730952</c:v>
                </c:pt>
                <c:pt idx="163">
                  <c:v>0.122845747102456</c:v>
                </c:pt>
                <c:pt idx="164">
                  <c:v>0.108701537737614</c:v>
                </c:pt>
              </c:numCache>
            </c:numRef>
          </c:yVal>
          <c:smooth val="0"/>
        </c:ser>
        <c:axId val="81527186"/>
        <c:axId val="43466185"/>
      </c:scatterChart>
      <c:valAx>
        <c:axId val="815271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Calibri"/>
                  </a:rPr>
                  <a:t>R ave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66185"/>
        <c:crosses val="autoZero"/>
        <c:crossBetween val="midCat"/>
      </c:valAx>
      <c:valAx>
        <c:axId val="43466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Calibri"/>
                  </a:rPr>
                  <a:t>erythema</a:t>
                </a:r>
              </a:p>
            </c:rich>
          </c:tx>
          <c:layout>
            <c:manualLayout>
              <c:xMode val="edge"/>
              <c:yMode val="edge"/>
              <c:x val="5.70645971239443E-005"/>
              <c:y val="0.46398659966499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2718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355680</xdr:colOff>
      <xdr:row>0</xdr:row>
      <xdr:rowOff>108000</xdr:rowOff>
    </xdr:from>
    <xdr:to>
      <xdr:col>9</xdr:col>
      <xdr:colOff>50400</xdr:colOff>
      <xdr:row>15</xdr:row>
      <xdr:rowOff>88560</xdr:rowOff>
    </xdr:to>
    <xdr:graphicFrame>
      <xdr:nvGraphicFramePr>
        <xdr:cNvPr id="0" name="Chart 1"/>
        <xdr:cNvGraphicFramePr/>
      </xdr:nvGraphicFramePr>
      <xdr:xfrm>
        <a:off x="1114560" y="108000"/>
        <a:ext cx="5765400" cy="26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146160</xdr:colOff>
      <xdr:row>15</xdr:row>
      <xdr:rowOff>165240</xdr:rowOff>
    </xdr:from>
    <xdr:to>
      <xdr:col>9</xdr:col>
      <xdr:colOff>383760</xdr:colOff>
      <xdr:row>31</xdr:row>
      <xdr:rowOff>63360</xdr:rowOff>
    </xdr:to>
    <xdr:graphicFrame>
      <xdr:nvGraphicFramePr>
        <xdr:cNvPr id="3" name="Chart 2"/>
        <xdr:cNvGraphicFramePr/>
      </xdr:nvGraphicFramePr>
      <xdr:xfrm>
        <a:off x="905040" y="2880000"/>
        <a:ext cx="6308280" cy="279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0.647165334665335</cdr:x>
      <cdr:y>0.421207264957265</cdr:y>
    </cdr:from>
    <cdr:to>
      <cdr:x>0.64729020979021</cdr:x>
      <cdr:y>0.935496794871795</cdr:y>
    </cdr:to>
    <cdr:sp>
      <cdr:nvSpPr>
        <cdr:cNvPr id="1" name="Straight Connector 2"/>
        <cdr:cNvSpPr/>
      </cdr:nvSpPr>
      <cdr:spPr>
        <a:xfrm>
          <a:off x="3731400" y="1135440"/>
          <a:ext cx="720" cy="1386360"/>
        </a:xfrm>
        <a:prstGeom prst="line">
          <a:avLst/>
        </a:prstGeom>
        <a:ln w="19080">
          <a:solidFill>
            <a:srgbClr val="ed7d31"/>
          </a:solidFill>
          <a:miter/>
        </a:ln>
      </cdr:spPr>
      <cdr:style>
        <a:lnRef idx="0"/>
        <a:fillRef idx="0"/>
        <a:effectRef idx="0"/>
        <a:fontRef idx="minor"/>
      </cdr:style>
    </cdr:sp>
  </cdr:relSizeAnchor>
  <cdr:relSizeAnchor>
    <cdr:from>
      <cdr:x>0.456855644355644</cdr:x>
      <cdr:y>0.418803418803419</cdr:y>
    </cdr:from>
    <cdr:to>
      <cdr:x>0.794955044955045</cdr:x>
      <cdr:y>0.419070512820513</cdr:y>
    </cdr:to>
    <cdr:sp>
      <cdr:nvSpPr>
        <cdr:cNvPr id="2" name="Straight Connector 5"/>
        <cdr:cNvSpPr/>
      </cdr:nvSpPr>
      <cdr:spPr>
        <a:xfrm flipH="1">
          <a:off x="2634120" y="1128960"/>
          <a:ext cx="1949400" cy="720"/>
        </a:xfrm>
        <a:prstGeom prst="line">
          <a:avLst/>
        </a:prstGeom>
        <a:ln w="19080">
          <a:solidFill>
            <a:srgbClr val="ed7d31"/>
          </a:solidFill>
          <a:miter/>
        </a:ln>
      </cdr:spPr>
      <cdr:style>
        <a:lnRef idx="0"/>
        <a:fillRef idx="0"/>
        <a:effectRef idx="0"/>
        <a:fontRef idx="minor"/>
      </cdr:style>
    </cdr:sp>
  </cdr:relSizeAnchor>
</c:userShape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74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W2" activeCellId="0" sqref="W2"/>
    </sheetView>
  </sheetViews>
  <sheetFormatPr defaultColWidth="8.5390625" defaultRowHeight="13.8" zeroHeight="false" outlineLevelRow="0" outlineLevelCol="0"/>
  <cols>
    <col collapsed="false" customWidth="true" hidden="false" outlineLevel="0" max="1024" min="101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0" t="s">
        <v>22</v>
      </c>
      <c r="X1" s="0" t="s">
        <v>23</v>
      </c>
      <c r="Y1" s="1"/>
    </row>
    <row r="2" customFormat="false" ht="13.8" hidden="false" customHeight="false" outlineLevel="0" collapsed="false">
      <c r="A2" s="1" t="n">
        <v>4</v>
      </c>
      <c r="B2" s="1" t="n">
        <v>124</v>
      </c>
      <c r="C2" s="1" t="n">
        <v>150</v>
      </c>
      <c r="D2" s="1" t="n">
        <v>161</v>
      </c>
      <c r="E2" s="1" t="n">
        <v>169</v>
      </c>
      <c r="F2" s="1" t="n">
        <v>178</v>
      </c>
      <c r="G2" s="1" t="n">
        <v>89</v>
      </c>
      <c r="H2" s="1" t="n">
        <v>111</v>
      </c>
      <c r="I2" s="1" t="n">
        <v>121</v>
      </c>
      <c r="J2" s="1" t="n">
        <v>129</v>
      </c>
      <c r="K2" s="1" t="n">
        <v>138</v>
      </c>
      <c r="L2" s="1" t="n">
        <v>66</v>
      </c>
      <c r="M2" s="1" t="n">
        <v>90</v>
      </c>
      <c r="N2" s="1" t="n">
        <v>100</v>
      </c>
      <c r="O2" s="1" t="n">
        <v>109</v>
      </c>
      <c r="P2" s="1" t="n">
        <v>121</v>
      </c>
      <c r="Q2" s="0" t="s">
        <v>24</v>
      </c>
      <c r="R2" s="1" t="n">
        <v>1</v>
      </c>
      <c r="S2" s="0" t="n">
        <v>120.80703030303</v>
      </c>
      <c r="T2" s="0" t="n">
        <f aca="false">C2/(C2+H2+M2)</f>
        <v>0.427350427350427</v>
      </c>
      <c r="U2" s="0" t="n">
        <f aca="false">D2/(D2+I2+N2)</f>
        <v>0.421465968586387</v>
      </c>
      <c r="V2" s="0" t="n">
        <f aca="false">F2/(F2+K2+P2)</f>
        <v>0.407322654462243</v>
      </c>
      <c r="W2" s="0" t="n">
        <f aca="false">LOG(B2)-LOG(G2)</f>
        <v>0.144031678517323</v>
      </c>
      <c r="X2" s="0" t="n">
        <f aca="false">IF(AND(S2&lt;100,W2&lt;0.15),1,0)</f>
        <v>0</v>
      </c>
    </row>
    <row r="3" customFormat="false" ht="13.8" hidden="false" customHeight="false" outlineLevel="0" collapsed="false">
      <c r="A3" s="1" t="n">
        <v>14</v>
      </c>
      <c r="B3" s="1" t="n">
        <v>114</v>
      </c>
      <c r="C3" s="1" t="n">
        <v>127</v>
      </c>
      <c r="D3" s="1" t="n">
        <v>136</v>
      </c>
      <c r="E3" s="1" t="n">
        <v>146</v>
      </c>
      <c r="F3" s="1" t="n">
        <v>157</v>
      </c>
      <c r="G3" s="1" t="n">
        <v>85</v>
      </c>
      <c r="H3" s="1" t="n">
        <v>94</v>
      </c>
      <c r="I3" s="1" t="n">
        <v>101</v>
      </c>
      <c r="J3" s="1" t="n">
        <v>109</v>
      </c>
      <c r="K3" s="1" t="n">
        <v>119</v>
      </c>
      <c r="L3" s="1" t="n">
        <v>66</v>
      </c>
      <c r="M3" s="1" t="n">
        <v>76</v>
      </c>
      <c r="N3" s="1" t="n">
        <v>85</v>
      </c>
      <c r="O3" s="1" t="n">
        <v>93</v>
      </c>
      <c r="P3" s="1" t="n">
        <v>102</v>
      </c>
      <c r="Q3" s="0" t="s">
        <v>25</v>
      </c>
      <c r="R3" s="1" t="n">
        <v>1</v>
      </c>
      <c r="S3" s="0" t="n">
        <v>116.7523</v>
      </c>
      <c r="T3" s="0" t="n">
        <f aca="false">C3/(C3+H3+M3)</f>
        <v>0.427609427609428</v>
      </c>
      <c r="U3" s="0" t="n">
        <f aca="false">D3/(D3+I3+N3)</f>
        <v>0.422360248447205</v>
      </c>
      <c r="V3" s="0" t="n">
        <f aca="false">F3/(F3+K3+P3)</f>
        <v>0.415343915343915</v>
      </c>
      <c r="W3" s="0" t="n">
        <f aca="false">LOG(B3)-LOG(G3)</f>
        <v>0.12748592562218</v>
      </c>
      <c r="X3" s="0" t="n">
        <f aca="false">IF(AND(S3&lt;100,W3&lt;0.15),1,0)</f>
        <v>0</v>
      </c>
    </row>
    <row r="4" customFormat="false" ht="13.8" hidden="false" customHeight="false" outlineLevel="0" collapsed="false">
      <c r="A4" s="1" t="n">
        <v>28</v>
      </c>
      <c r="B4" s="1" t="n">
        <v>153</v>
      </c>
      <c r="C4" s="1" t="n">
        <v>163</v>
      </c>
      <c r="D4" s="1" t="n">
        <v>170</v>
      </c>
      <c r="E4" s="1" t="n">
        <v>176</v>
      </c>
      <c r="F4" s="1" t="n">
        <v>184</v>
      </c>
      <c r="G4" s="1" t="n">
        <v>116</v>
      </c>
      <c r="H4" s="1" t="n">
        <v>125</v>
      </c>
      <c r="I4" s="1" t="n">
        <v>131</v>
      </c>
      <c r="J4" s="1" t="n">
        <v>137</v>
      </c>
      <c r="K4" s="1" t="n">
        <v>145</v>
      </c>
      <c r="L4" s="1" t="n">
        <v>105</v>
      </c>
      <c r="M4" s="1" t="n">
        <v>115</v>
      </c>
      <c r="N4" s="1" t="n">
        <v>121</v>
      </c>
      <c r="O4" s="1" t="n">
        <v>128</v>
      </c>
      <c r="P4" s="1" t="n">
        <v>137</v>
      </c>
      <c r="Q4" s="0" t="s">
        <v>26</v>
      </c>
      <c r="R4" s="1" t="n">
        <v>1</v>
      </c>
      <c r="S4" s="0" t="n">
        <v>130.380666666666</v>
      </c>
      <c r="T4" s="0" t="n">
        <f aca="false">C4/(C4+H4+M4)</f>
        <v>0.404466501240695</v>
      </c>
      <c r="U4" s="0" t="n">
        <f aca="false">D4/(D4+I4+N4)</f>
        <v>0.402843601895735</v>
      </c>
      <c r="V4" s="0" t="n">
        <f aca="false">F4/(F4+K4+P4)</f>
        <v>0.394849785407725</v>
      </c>
      <c r="W4" s="0" t="n">
        <f aca="false">LOG(B4)-LOG(G4)</f>
        <v>0.12023344159068</v>
      </c>
      <c r="X4" s="0" t="n">
        <f aca="false">IF(AND(S4&lt;100,W4&lt;0.15),1,0)</f>
        <v>0</v>
      </c>
    </row>
    <row r="5" customFormat="false" ht="13.8" hidden="false" customHeight="false" outlineLevel="0" collapsed="false">
      <c r="A5" s="1" t="n">
        <v>35</v>
      </c>
      <c r="B5" s="1" t="n">
        <v>145</v>
      </c>
      <c r="C5" s="1" t="n">
        <v>168</v>
      </c>
      <c r="D5" s="1" t="n">
        <v>178</v>
      </c>
      <c r="E5" s="1" t="n">
        <v>186</v>
      </c>
      <c r="F5" s="1" t="n">
        <v>196</v>
      </c>
      <c r="G5" s="1" t="n">
        <v>111</v>
      </c>
      <c r="H5" s="1" t="n">
        <v>131</v>
      </c>
      <c r="I5" s="1" t="n">
        <v>140</v>
      </c>
      <c r="J5" s="1" t="n">
        <v>148</v>
      </c>
      <c r="K5" s="1" t="n">
        <v>160</v>
      </c>
      <c r="L5" s="1" t="n">
        <v>92</v>
      </c>
      <c r="M5" s="1" t="n">
        <v>111</v>
      </c>
      <c r="N5" s="1" t="n">
        <v>121</v>
      </c>
      <c r="O5" s="1" t="n">
        <v>130</v>
      </c>
      <c r="P5" s="1" t="n">
        <v>140</v>
      </c>
      <c r="Q5" s="0" t="s">
        <v>27</v>
      </c>
      <c r="R5" s="1" t="n">
        <v>1</v>
      </c>
      <c r="S5" s="0" t="n">
        <v>120.754895104895</v>
      </c>
      <c r="T5" s="0" t="n">
        <f aca="false">C5/(C5+H5+M5)</f>
        <v>0.409756097560976</v>
      </c>
      <c r="U5" s="0" t="n">
        <f aca="false">D5/(D5+I5+N5)</f>
        <v>0.405466970387244</v>
      </c>
      <c r="V5" s="0" t="n">
        <f aca="false">F5/(F5+K5+P5)</f>
        <v>0.395161290322581</v>
      </c>
      <c r="W5" s="0" t="n">
        <f aca="false">LOG(B5)-LOG(G5)</f>
        <v>0.116045023448317</v>
      </c>
      <c r="X5" s="0" t="n">
        <f aca="false">IF(AND(S5&lt;100,W5&lt;0.15),1,0)</f>
        <v>0</v>
      </c>
    </row>
    <row r="6" customFormat="false" ht="13.8" hidden="false" customHeight="false" outlineLevel="0" collapsed="false">
      <c r="A6" s="1" t="n">
        <v>39</v>
      </c>
      <c r="B6" s="1" t="n">
        <v>161</v>
      </c>
      <c r="C6" s="1" t="n">
        <v>172</v>
      </c>
      <c r="D6" s="1" t="n">
        <v>180</v>
      </c>
      <c r="E6" s="1" t="n">
        <v>187</v>
      </c>
      <c r="F6" s="1" t="n">
        <v>198</v>
      </c>
      <c r="G6" s="1" t="n">
        <v>124</v>
      </c>
      <c r="H6" s="1" t="n">
        <v>134</v>
      </c>
      <c r="I6" s="1" t="n">
        <v>141</v>
      </c>
      <c r="J6" s="1" t="n">
        <v>150</v>
      </c>
      <c r="K6" s="1" t="n">
        <v>161</v>
      </c>
      <c r="L6" s="1" t="n">
        <v>109</v>
      </c>
      <c r="M6" s="1" t="n">
        <v>120</v>
      </c>
      <c r="N6" s="1" t="n">
        <v>128</v>
      </c>
      <c r="O6" s="1" t="n">
        <v>136</v>
      </c>
      <c r="P6" s="1" t="n">
        <v>146</v>
      </c>
      <c r="Q6" s="0" t="s">
        <v>28</v>
      </c>
      <c r="R6" s="1" t="n">
        <v>1</v>
      </c>
      <c r="S6" s="0" t="n">
        <v>98.3158241758241</v>
      </c>
      <c r="T6" s="0" t="n">
        <f aca="false">C6/(C6+H6+M6)</f>
        <v>0.403755868544601</v>
      </c>
      <c r="U6" s="0" t="n">
        <f aca="false">D6/(D6+I6+N6)</f>
        <v>0.400890868596882</v>
      </c>
      <c r="V6" s="0" t="n">
        <f aca="false">F6/(F6+K6+P6)</f>
        <v>0.392079207920792</v>
      </c>
      <c r="W6" s="0" t="n">
        <f aca="false">LOG(B6)-LOG(G6)</f>
        <v>0.113404190869614</v>
      </c>
      <c r="X6" s="0" t="n">
        <f aca="false">IF(AND(S6&lt;100,W6&lt;0.15),1,0)</f>
        <v>1</v>
      </c>
    </row>
    <row r="7" customFormat="false" ht="13.8" hidden="false" customHeight="false" outlineLevel="0" collapsed="false">
      <c r="A7" s="1" t="n">
        <v>46</v>
      </c>
      <c r="B7" s="1" t="n">
        <v>155</v>
      </c>
      <c r="C7" s="1" t="n">
        <v>167</v>
      </c>
      <c r="D7" s="1" t="n">
        <v>174</v>
      </c>
      <c r="E7" s="1" t="n">
        <v>181</v>
      </c>
      <c r="F7" s="1" t="n">
        <v>190</v>
      </c>
      <c r="G7" s="1" t="n">
        <v>127</v>
      </c>
      <c r="H7" s="1" t="n">
        <v>136</v>
      </c>
      <c r="I7" s="1" t="n">
        <v>142</v>
      </c>
      <c r="J7" s="1" t="n">
        <v>148</v>
      </c>
      <c r="K7" s="1" t="n">
        <v>156</v>
      </c>
      <c r="L7" s="1" t="n">
        <v>106</v>
      </c>
      <c r="M7" s="1" t="n">
        <v>117</v>
      </c>
      <c r="N7" s="1" t="n">
        <v>123</v>
      </c>
      <c r="O7" s="1" t="n">
        <v>128</v>
      </c>
      <c r="P7" s="1" t="n">
        <v>137</v>
      </c>
      <c r="Q7" s="0" t="s">
        <v>29</v>
      </c>
      <c r="R7" s="1" t="n">
        <v>1</v>
      </c>
      <c r="S7" s="0" t="n">
        <v>113.195133928571</v>
      </c>
      <c r="T7" s="0" t="n">
        <f aca="false">C7/(C7+H7+M7)</f>
        <v>0.397619047619048</v>
      </c>
      <c r="U7" s="0" t="n">
        <f aca="false">D7/(D7+I7+N7)</f>
        <v>0.396355353075171</v>
      </c>
      <c r="V7" s="0" t="n">
        <f aca="false">F7/(F7+K7+P7)</f>
        <v>0.393374741200828</v>
      </c>
      <c r="W7" s="0" t="n">
        <f aca="false">LOG(B7)-LOG(G7)</f>
        <v>0.0865279772143346</v>
      </c>
      <c r="X7" s="0" t="n">
        <f aca="false">IF(AND(S7&lt;100,W7&lt;0.15),1,0)</f>
        <v>0</v>
      </c>
    </row>
    <row r="8" customFormat="false" ht="13.8" hidden="false" customHeight="false" outlineLevel="0" collapsed="false">
      <c r="A8" s="1" t="n">
        <v>60</v>
      </c>
      <c r="B8" s="1" t="n">
        <v>109</v>
      </c>
      <c r="C8" s="1" t="n">
        <v>128</v>
      </c>
      <c r="D8" s="1" t="n">
        <v>150</v>
      </c>
      <c r="E8" s="1" t="n">
        <v>167</v>
      </c>
      <c r="F8" s="1" t="n">
        <v>181</v>
      </c>
      <c r="G8" s="1" t="n">
        <v>75</v>
      </c>
      <c r="H8" s="1" t="n">
        <v>90</v>
      </c>
      <c r="I8" s="1" t="n">
        <v>108</v>
      </c>
      <c r="J8" s="1" t="n">
        <v>124</v>
      </c>
      <c r="K8" s="1" t="n">
        <v>138</v>
      </c>
      <c r="L8" s="1" t="n">
        <v>60</v>
      </c>
      <c r="M8" s="1" t="n">
        <v>76</v>
      </c>
      <c r="N8" s="1" t="n">
        <v>95</v>
      </c>
      <c r="O8" s="1" t="n">
        <v>109</v>
      </c>
      <c r="P8" s="1" t="n">
        <v>124</v>
      </c>
      <c r="Q8" s="0" t="s">
        <v>30</v>
      </c>
      <c r="R8" s="1" t="n">
        <v>1</v>
      </c>
      <c r="S8" s="0" t="n">
        <v>85.8530952380952</v>
      </c>
      <c r="T8" s="0" t="n">
        <f aca="false">C8/(C8+H8+M8)</f>
        <v>0.435374149659864</v>
      </c>
      <c r="U8" s="0" t="n">
        <f aca="false">D8/(D8+I8+N8)</f>
        <v>0.424929178470255</v>
      </c>
      <c r="V8" s="0" t="n">
        <f aca="false">F8/(F8+K8+P8)</f>
        <v>0.408577878103837</v>
      </c>
      <c r="W8" s="0" t="n">
        <f aca="false">LOG(B8)-LOG(G8)</f>
        <v>0.162365234548924</v>
      </c>
      <c r="X8" s="0" t="n">
        <f aca="false">IF(AND(S8&lt;100,W8&lt;0.15),1,0)</f>
        <v>0</v>
      </c>
    </row>
    <row r="9" customFormat="false" ht="13.8" hidden="false" customHeight="false" outlineLevel="0" collapsed="false">
      <c r="A9" s="1" t="n">
        <v>66</v>
      </c>
      <c r="B9" s="1" t="n">
        <v>149</v>
      </c>
      <c r="C9" s="1" t="n">
        <v>163</v>
      </c>
      <c r="D9" s="1" t="n">
        <v>174</v>
      </c>
      <c r="E9" s="1" t="n">
        <v>184</v>
      </c>
      <c r="F9" s="1" t="n">
        <v>195</v>
      </c>
      <c r="G9" s="1" t="n">
        <v>116</v>
      </c>
      <c r="H9" s="1" t="n">
        <v>128</v>
      </c>
      <c r="I9" s="1" t="n">
        <v>139</v>
      </c>
      <c r="J9" s="1" t="n">
        <v>148</v>
      </c>
      <c r="K9" s="1" t="n">
        <v>157</v>
      </c>
      <c r="L9" s="1" t="n">
        <v>94</v>
      </c>
      <c r="M9" s="1" t="n">
        <v>108</v>
      </c>
      <c r="N9" s="1" t="n">
        <v>119</v>
      </c>
      <c r="O9" s="1" t="n">
        <v>128</v>
      </c>
      <c r="P9" s="1" t="n">
        <v>140</v>
      </c>
      <c r="Q9" s="0" t="s">
        <v>31</v>
      </c>
      <c r="R9" s="1" t="n">
        <v>1</v>
      </c>
      <c r="S9" s="0" t="n">
        <v>117.712307692307</v>
      </c>
      <c r="T9" s="0" t="n">
        <f aca="false">C9/(C9+H9+M9)</f>
        <v>0.408521303258145</v>
      </c>
      <c r="U9" s="0" t="n">
        <f aca="false">D9/(D9+I9+N9)</f>
        <v>0.402777777777778</v>
      </c>
      <c r="V9" s="0" t="n">
        <f aca="false">F9/(F9+K9+P9)</f>
        <v>0.396341463414634</v>
      </c>
      <c r="W9" s="0" t="n">
        <f aca="false">LOG(B9)-LOG(G9)</f>
        <v>0.108728279185356</v>
      </c>
      <c r="X9" s="0" t="n">
        <f aca="false">IF(AND(S9&lt;100,W9&lt;0.15),1,0)</f>
        <v>0</v>
      </c>
    </row>
    <row r="10" customFormat="false" ht="13.8" hidden="false" customHeight="false" outlineLevel="0" collapsed="false">
      <c r="A10" s="1" t="n">
        <v>73</v>
      </c>
      <c r="B10" s="1" t="n">
        <v>156</v>
      </c>
      <c r="C10" s="1" t="n">
        <v>173</v>
      </c>
      <c r="D10" s="1" t="n">
        <v>180</v>
      </c>
      <c r="E10" s="1" t="n">
        <v>187</v>
      </c>
      <c r="F10" s="1" t="n">
        <v>196</v>
      </c>
      <c r="G10" s="1" t="n">
        <v>120</v>
      </c>
      <c r="H10" s="1" t="n">
        <v>136</v>
      </c>
      <c r="I10" s="1" t="n">
        <v>144</v>
      </c>
      <c r="J10" s="1" t="n">
        <v>150</v>
      </c>
      <c r="K10" s="1" t="n">
        <v>158</v>
      </c>
      <c r="L10" s="1" t="n">
        <v>101</v>
      </c>
      <c r="M10" s="1" t="n">
        <v>116</v>
      </c>
      <c r="N10" s="1" t="n">
        <v>125</v>
      </c>
      <c r="O10" s="1" t="n">
        <v>133</v>
      </c>
      <c r="P10" s="1" t="n">
        <v>141</v>
      </c>
      <c r="Q10" s="0" t="s">
        <v>32</v>
      </c>
      <c r="R10" s="1" t="n">
        <v>1</v>
      </c>
      <c r="S10" s="0" t="n">
        <v>122.1302</v>
      </c>
      <c r="T10" s="0" t="n">
        <f aca="false">C10/(C10+H10+M10)</f>
        <v>0.407058823529412</v>
      </c>
      <c r="U10" s="0" t="n">
        <f aca="false">D10/(D10+I10+N10)</f>
        <v>0.400890868596882</v>
      </c>
      <c r="V10" s="0" t="n">
        <f aca="false">F10/(F10+K10+P10)</f>
        <v>0.395959595959596</v>
      </c>
      <c r="W10" s="0" t="n">
        <f aca="false">LOG(B10)-LOG(G10)</f>
        <v>0.113943352306837</v>
      </c>
      <c r="X10" s="0" t="n">
        <f aca="false">IF(AND(S10&lt;100,W10&lt;0.15),1,0)</f>
        <v>0</v>
      </c>
    </row>
    <row r="11" customFormat="false" ht="13.8" hidden="false" customHeight="false" outlineLevel="0" collapsed="false">
      <c r="A11" s="1" t="n">
        <v>81</v>
      </c>
      <c r="B11" s="1" t="n">
        <v>156</v>
      </c>
      <c r="C11" s="1" t="n">
        <v>172</v>
      </c>
      <c r="D11" s="1" t="n">
        <v>180</v>
      </c>
      <c r="E11" s="1" t="n">
        <v>187</v>
      </c>
      <c r="F11" s="1" t="n">
        <v>197</v>
      </c>
      <c r="G11" s="1" t="n">
        <v>119</v>
      </c>
      <c r="H11" s="1" t="n">
        <v>133</v>
      </c>
      <c r="I11" s="1" t="n">
        <v>142</v>
      </c>
      <c r="J11" s="1" t="n">
        <v>150</v>
      </c>
      <c r="K11" s="1" t="n">
        <v>158</v>
      </c>
      <c r="L11" s="1" t="n">
        <v>93</v>
      </c>
      <c r="M11" s="1" t="n">
        <v>107</v>
      </c>
      <c r="N11" s="1" t="n">
        <v>116</v>
      </c>
      <c r="O11" s="1" t="n">
        <v>124</v>
      </c>
      <c r="P11" s="1" t="n">
        <v>133</v>
      </c>
      <c r="Q11" s="0" t="s">
        <v>33</v>
      </c>
      <c r="R11" s="1" t="n">
        <v>1</v>
      </c>
      <c r="S11" s="0" t="n">
        <v>107.269547826086</v>
      </c>
      <c r="T11" s="0" t="n">
        <f aca="false">C11/(C11+H11+M11)</f>
        <v>0.41747572815534</v>
      </c>
      <c r="U11" s="0" t="n">
        <f aca="false">D11/(D11+I11+N11)</f>
        <v>0.410958904109589</v>
      </c>
      <c r="V11" s="0" t="n">
        <f aca="false">F11/(F11+K11+P11)</f>
        <v>0.403688524590164</v>
      </c>
      <c r="W11" s="0" t="n">
        <f aca="false">LOG(B11)-LOG(G11)</f>
        <v>0.117577636961931</v>
      </c>
      <c r="X11" s="0" t="n">
        <f aca="false">IF(AND(S11&lt;100,W11&lt;0.15),1,0)</f>
        <v>0</v>
      </c>
    </row>
    <row r="12" customFormat="false" ht="13.8" hidden="false" customHeight="false" outlineLevel="0" collapsed="false">
      <c r="A12" s="1" t="n">
        <v>87</v>
      </c>
      <c r="B12" s="1" t="n">
        <v>154</v>
      </c>
      <c r="C12" s="1" t="n">
        <v>167</v>
      </c>
      <c r="D12" s="1" t="n">
        <v>175</v>
      </c>
      <c r="E12" s="1" t="n">
        <v>183</v>
      </c>
      <c r="F12" s="1" t="n">
        <v>193</v>
      </c>
      <c r="G12" s="1" t="n">
        <v>113</v>
      </c>
      <c r="H12" s="1" t="n">
        <v>125</v>
      </c>
      <c r="I12" s="1" t="n">
        <v>132</v>
      </c>
      <c r="J12" s="1" t="n">
        <v>139</v>
      </c>
      <c r="K12" s="1" t="n">
        <v>148</v>
      </c>
      <c r="L12" s="1" t="n">
        <v>98</v>
      </c>
      <c r="M12" s="1" t="n">
        <v>109</v>
      </c>
      <c r="N12" s="1" t="n">
        <v>117</v>
      </c>
      <c r="O12" s="1" t="n">
        <v>125</v>
      </c>
      <c r="P12" s="1" t="n">
        <v>135</v>
      </c>
      <c r="Q12" s="0" t="s">
        <v>34</v>
      </c>
      <c r="R12" s="1" t="n">
        <v>1</v>
      </c>
      <c r="S12" s="0" t="n">
        <v>122.14975</v>
      </c>
      <c r="T12" s="0" t="n">
        <f aca="false">C12/(C12+H12+M12)</f>
        <v>0.41645885286783</v>
      </c>
      <c r="U12" s="0" t="n">
        <f aca="false">D12/(D12+I12+N12)</f>
        <v>0.412735849056604</v>
      </c>
      <c r="V12" s="0" t="n">
        <f aca="false">F12/(F12+K12+P12)</f>
        <v>0.40546218487395</v>
      </c>
      <c r="W12" s="0" t="n">
        <f aca="false">LOG(B12)-LOG(G12)</f>
        <v>0.134442277353044</v>
      </c>
      <c r="X12" s="0" t="n">
        <f aca="false">IF(AND(S12&lt;100,W12&lt;0.15),1,0)</f>
        <v>0</v>
      </c>
    </row>
    <row r="13" customFormat="false" ht="13.8" hidden="false" customHeight="false" outlineLevel="0" collapsed="false">
      <c r="A13" s="1" t="n">
        <v>106</v>
      </c>
      <c r="B13" s="1" t="n">
        <v>166</v>
      </c>
      <c r="C13" s="1" t="n">
        <v>178</v>
      </c>
      <c r="D13" s="1" t="n">
        <v>186</v>
      </c>
      <c r="E13" s="1" t="n">
        <v>194</v>
      </c>
      <c r="F13" s="1" t="n">
        <v>205</v>
      </c>
      <c r="G13" s="1" t="n">
        <v>124</v>
      </c>
      <c r="H13" s="1" t="n">
        <v>135</v>
      </c>
      <c r="I13" s="1" t="n">
        <v>142</v>
      </c>
      <c r="J13" s="1" t="n">
        <v>148</v>
      </c>
      <c r="K13" s="1" t="n">
        <v>156</v>
      </c>
      <c r="L13" s="1" t="n">
        <v>103</v>
      </c>
      <c r="M13" s="1" t="n">
        <v>115</v>
      </c>
      <c r="N13" s="1" t="n">
        <v>122</v>
      </c>
      <c r="O13" s="1" t="n">
        <v>129</v>
      </c>
      <c r="P13" s="1" t="n">
        <v>138</v>
      </c>
      <c r="Q13" s="0" t="s">
        <v>35</v>
      </c>
      <c r="R13" s="1" t="n">
        <v>1</v>
      </c>
      <c r="S13" s="0" t="n">
        <v>94.699152</v>
      </c>
      <c r="T13" s="0" t="n">
        <f aca="false">C13/(C13+H13+M13)</f>
        <v>0.41588785046729</v>
      </c>
      <c r="U13" s="0" t="n">
        <f aca="false">D13/(D13+I13+N13)</f>
        <v>0.413333333333333</v>
      </c>
      <c r="V13" s="0" t="n">
        <f aca="false">F13/(F13+K13+P13)</f>
        <v>0.410821643286573</v>
      </c>
      <c r="W13" s="0" t="n">
        <f aca="false">LOG(B13)-LOG(G13)</f>
        <v>0.12668640287782</v>
      </c>
      <c r="X13" s="0" t="n">
        <f aca="false">IF(AND(S13&lt;100,W13&lt;0.15),1,0)</f>
        <v>1</v>
      </c>
    </row>
    <row r="14" customFormat="false" ht="13.8" hidden="false" customHeight="false" outlineLevel="0" collapsed="false">
      <c r="A14" s="1" t="n">
        <v>113</v>
      </c>
      <c r="B14" s="1" t="n">
        <v>142</v>
      </c>
      <c r="C14" s="1" t="n">
        <v>159</v>
      </c>
      <c r="D14" s="1" t="n">
        <v>167</v>
      </c>
      <c r="E14" s="1" t="n">
        <v>175</v>
      </c>
      <c r="F14" s="1" t="n">
        <v>185</v>
      </c>
      <c r="G14" s="1" t="n">
        <v>108</v>
      </c>
      <c r="H14" s="1" t="n">
        <v>122</v>
      </c>
      <c r="I14" s="1" t="n">
        <v>129</v>
      </c>
      <c r="J14" s="1" t="n">
        <v>136</v>
      </c>
      <c r="K14" s="1" t="n">
        <v>144.049999999995</v>
      </c>
      <c r="L14" s="1" t="n">
        <v>86</v>
      </c>
      <c r="M14" s="1" t="n">
        <v>101</v>
      </c>
      <c r="N14" s="1" t="n">
        <v>109</v>
      </c>
      <c r="O14" s="1" t="n">
        <v>116</v>
      </c>
      <c r="P14" s="1" t="n">
        <v>127</v>
      </c>
      <c r="Q14" s="0" t="s">
        <v>36</v>
      </c>
      <c r="R14" s="1" t="n">
        <v>1</v>
      </c>
      <c r="S14" s="0" t="n">
        <v>108.6299</v>
      </c>
      <c r="T14" s="0" t="n">
        <f aca="false">C14/(C14+H14+M14)</f>
        <v>0.416230366492147</v>
      </c>
      <c r="U14" s="0" t="n">
        <f aca="false">D14/(D14+I14+N14)</f>
        <v>0.412345679012346</v>
      </c>
      <c r="V14" s="0" t="n">
        <f aca="false">F14/(F14+K14+P14)</f>
        <v>0.405657274421669</v>
      </c>
      <c r="W14" s="0" t="n">
        <f aca="false">LOG(B14)-LOG(G14)</f>
        <v>0.118864588896107</v>
      </c>
      <c r="X14" s="0" t="n">
        <f aca="false">IF(AND(S14&lt;100,W14&lt;0.15),1,0)</f>
        <v>0</v>
      </c>
    </row>
    <row r="15" customFormat="false" ht="13.8" hidden="false" customHeight="false" outlineLevel="0" collapsed="false">
      <c r="A15" s="1" t="n">
        <v>114</v>
      </c>
      <c r="B15" s="1" t="n">
        <v>142</v>
      </c>
      <c r="C15" s="1" t="n">
        <v>159</v>
      </c>
      <c r="D15" s="1" t="n">
        <v>167</v>
      </c>
      <c r="E15" s="1" t="n">
        <v>175</v>
      </c>
      <c r="F15" s="1" t="n">
        <v>185</v>
      </c>
      <c r="G15" s="1" t="n">
        <v>108</v>
      </c>
      <c r="H15" s="1" t="n">
        <v>122</v>
      </c>
      <c r="I15" s="1" t="n">
        <v>129</v>
      </c>
      <c r="J15" s="1" t="n">
        <v>136</v>
      </c>
      <c r="K15" s="1" t="n">
        <v>144.049999999995</v>
      </c>
      <c r="L15" s="1" t="n">
        <v>86</v>
      </c>
      <c r="M15" s="1" t="n">
        <v>101</v>
      </c>
      <c r="N15" s="1" t="n">
        <v>109</v>
      </c>
      <c r="O15" s="1" t="n">
        <v>116</v>
      </c>
      <c r="P15" s="1" t="n">
        <v>127</v>
      </c>
      <c r="Q15" s="0" t="s">
        <v>37</v>
      </c>
      <c r="R15" s="1" t="n">
        <v>1</v>
      </c>
      <c r="S15" s="0" t="n">
        <v>106.462037037037</v>
      </c>
      <c r="T15" s="0" t="n">
        <f aca="false">C15/(C15+H15+M15)</f>
        <v>0.416230366492147</v>
      </c>
      <c r="U15" s="0" t="n">
        <f aca="false">D15/(D15+I15+N15)</f>
        <v>0.412345679012346</v>
      </c>
      <c r="V15" s="0" t="n">
        <f aca="false">F15/(F15+K15+P15)</f>
        <v>0.405657274421669</v>
      </c>
      <c r="W15" s="0" t="n">
        <f aca="false">LOG(B15)-LOG(G15)</f>
        <v>0.118864588896107</v>
      </c>
      <c r="X15" s="0" t="n">
        <f aca="false">IF(AND(S15&lt;100,W15&lt;0.15),1,0)</f>
        <v>0</v>
      </c>
    </row>
    <row r="16" customFormat="false" ht="13.8" hidden="false" customHeight="false" outlineLevel="0" collapsed="false">
      <c r="A16" s="1" t="n">
        <v>147</v>
      </c>
      <c r="B16" s="1" t="n">
        <v>175</v>
      </c>
      <c r="C16" s="1" t="n">
        <v>188</v>
      </c>
      <c r="D16" s="1" t="n">
        <v>194</v>
      </c>
      <c r="E16" s="1" t="n">
        <v>200</v>
      </c>
      <c r="F16" s="1" t="n">
        <v>207</v>
      </c>
      <c r="G16" s="1" t="n">
        <v>132</v>
      </c>
      <c r="H16" s="1" t="n">
        <v>144</v>
      </c>
      <c r="I16" s="1" t="n">
        <v>151</v>
      </c>
      <c r="J16" s="1" t="n">
        <v>157</v>
      </c>
      <c r="K16" s="1" t="n">
        <v>164</v>
      </c>
      <c r="L16" s="1" t="n">
        <v>107</v>
      </c>
      <c r="M16" s="1" t="n">
        <v>119</v>
      </c>
      <c r="N16" s="1" t="n">
        <v>127</v>
      </c>
      <c r="O16" s="1" t="n">
        <v>133</v>
      </c>
      <c r="P16" s="1" t="n">
        <v>143</v>
      </c>
      <c r="Q16" s="0" t="s">
        <v>38</v>
      </c>
      <c r="R16" s="1" t="n">
        <v>1</v>
      </c>
      <c r="S16" s="0" t="n">
        <v>84.5131388888888</v>
      </c>
      <c r="T16" s="0" t="n">
        <f aca="false">C16/(C16+H16+M16)</f>
        <v>0.416851441241685</v>
      </c>
      <c r="U16" s="0" t="n">
        <f aca="false">D16/(D16+I16+N16)</f>
        <v>0.411016949152542</v>
      </c>
      <c r="V16" s="0" t="n">
        <f aca="false">F16/(F16+K16+P16)</f>
        <v>0.40272373540856</v>
      </c>
      <c r="W16" s="0" t="n">
        <f aca="false">LOG(B16)-LOG(G16)</f>
        <v>0.122464117480445</v>
      </c>
      <c r="X16" s="0" t="n">
        <f aca="false">IF(AND(S16&lt;100,W16&lt;0.15),1,0)</f>
        <v>1</v>
      </c>
    </row>
    <row r="17" customFormat="false" ht="13.8" hidden="false" customHeight="false" outlineLevel="0" collapsed="false">
      <c r="A17" s="1" t="n">
        <v>150</v>
      </c>
      <c r="B17" s="1" t="n">
        <v>140</v>
      </c>
      <c r="C17" s="1" t="n">
        <v>158</v>
      </c>
      <c r="D17" s="1" t="n">
        <v>167</v>
      </c>
      <c r="E17" s="1" t="n">
        <v>175</v>
      </c>
      <c r="F17" s="1" t="n">
        <v>188</v>
      </c>
      <c r="G17" s="1" t="n">
        <v>106</v>
      </c>
      <c r="H17" s="1" t="n">
        <v>120</v>
      </c>
      <c r="I17" s="1" t="n">
        <v>128</v>
      </c>
      <c r="J17" s="1" t="n">
        <v>136</v>
      </c>
      <c r="K17" s="1" t="n">
        <v>149</v>
      </c>
      <c r="L17" s="1" t="n">
        <v>86</v>
      </c>
      <c r="M17" s="1" t="n">
        <v>100</v>
      </c>
      <c r="N17" s="1" t="n">
        <v>107</v>
      </c>
      <c r="O17" s="1" t="n">
        <v>116</v>
      </c>
      <c r="P17" s="1" t="n">
        <v>128</v>
      </c>
      <c r="Q17" s="0" t="s">
        <v>39</v>
      </c>
      <c r="R17" s="1" t="n">
        <v>1</v>
      </c>
      <c r="S17" s="0" t="n">
        <v>113.30617768595</v>
      </c>
      <c r="T17" s="0" t="n">
        <f aca="false">C17/(C17+H17+M17)</f>
        <v>0.417989417989418</v>
      </c>
      <c r="U17" s="0" t="n">
        <f aca="false">D17/(D17+I17+N17)</f>
        <v>0.415422885572139</v>
      </c>
      <c r="V17" s="0" t="n">
        <f aca="false">F17/(F17+K17+P17)</f>
        <v>0.404301075268817</v>
      </c>
      <c r="W17" s="0" t="n">
        <f aca="false">LOG(B17)-LOG(G17)</f>
        <v>0.120822170413468</v>
      </c>
      <c r="X17" s="0" t="n">
        <f aca="false">IF(AND(S17&lt;100,W17&lt;0.15),1,0)</f>
        <v>0</v>
      </c>
    </row>
    <row r="18" customFormat="false" ht="13.8" hidden="false" customHeight="false" outlineLevel="0" collapsed="false">
      <c r="A18" s="1" t="n">
        <v>152</v>
      </c>
      <c r="B18" s="1" t="n">
        <v>156</v>
      </c>
      <c r="C18" s="1" t="n">
        <v>176</v>
      </c>
      <c r="D18" s="1" t="n">
        <v>183</v>
      </c>
      <c r="E18" s="1" t="n">
        <v>190</v>
      </c>
      <c r="F18" s="1" t="n">
        <v>198</v>
      </c>
      <c r="G18" s="1" t="n">
        <v>113</v>
      </c>
      <c r="H18" s="1" t="n">
        <v>127</v>
      </c>
      <c r="I18" s="1" t="n">
        <v>135</v>
      </c>
      <c r="J18" s="1" t="n">
        <v>140</v>
      </c>
      <c r="K18" s="1" t="n">
        <v>148</v>
      </c>
      <c r="L18" s="1" t="n">
        <v>93</v>
      </c>
      <c r="M18" s="1" t="n">
        <v>108</v>
      </c>
      <c r="N18" s="1" t="n">
        <v>114</v>
      </c>
      <c r="O18" s="1" t="n">
        <v>120</v>
      </c>
      <c r="P18" s="1" t="n">
        <v>128</v>
      </c>
      <c r="Q18" s="0" t="s">
        <v>40</v>
      </c>
      <c r="R18" s="1" t="n">
        <v>1</v>
      </c>
      <c r="S18" s="0" t="n">
        <v>119.524201680672</v>
      </c>
      <c r="T18" s="0" t="n">
        <f aca="false">C18/(C18+H18+M18)</f>
        <v>0.428223844282238</v>
      </c>
      <c r="U18" s="0" t="n">
        <f aca="false">D18/(D18+I18+N18)</f>
        <v>0.423611111111111</v>
      </c>
      <c r="V18" s="0" t="n">
        <f aca="false">F18/(F18+K18+P18)</f>
        <v>0.417721518987342</v>
      </c>
      <c r="W18" s="0" t="n">
        <f aca="false">LOG(B18)-LOG(G18)</f>
        <v>0.140046154871042</v>
      </c>
      <c r="X18" s="0" t="n">
        <f aca="false">IF(AND(S18&lt;100,W18&lt;0.15),1,0)</f>
        <v>0</v>
      </c>
    </row>
    <row r="19" customFormat="false" ht="13.8" hidden="false" customHeight="false" outlineLevel="0" collapsed="false">
      <c r="A19" s="1" t="n">
        <v>157</v>
      </c>
      <c r="B19" s="1" t="n">
        <v>142</v>
      </c>
      <c r="C19" s="1" t="n">
        <v>182</v>
      </c>
      <c r="D19" s="1" t="n">
        <v>193</v>
      </c>
      <c r="E19" s="1" t="n">
        <v>200</v>
      </c>
      <c r="F19" s="1" t="n">
        <v>209</v>
      </c>
      <c r="G19" s="1" t="n">
        <v>106</v>
      </c>
      <c r="H19" s="1" t="n">
        <v>138</v>
      </c>
      <c r="I19" s="1" t="n">
        <v>149</v>
      </c>
      <c r="J19" s="1" t="n">
        <v>157</v>
      </c>
      <c r="K19" s="1" t="n">
        <v>165</v>
      </c>
      <c r="L19" s="1" t="n">
        <v>88</v>
      </c>
      <c r="M19" s="1" t="n">
        <v>116</v>
      </c>
      <c r="N19" s="1" t="n">
        <v>125</v>
      </c>
      <c r="O19" s="1" t="n">
        <v>132</v>
      </c>
      <c r="P19" s="1" t="n">
        <v>141</v>
      </c>
      <c r="Q19" s="0" t="s">
        <v>41</v>
      </c>
      <c r="R19" s="1" t="n">
        <v>1</v>
      </c>
      <c r="S19" s="0" t="n">
        <v>110.510092592592</v>
      </c>
      <c r="T19" s="0" t="n">
        <f aca="false">C19/(C19+H19+M19)</f>
        <v>0.41743119266055</v>
      </c>
      <c r="U19" s="0" t="n">
        <f aca="false">D19/(D19+I19+N19)</f>
        <v>0.413276231263383</v>
      </c>
      <c r="V19" s="0" t="n">
        <f aca="false">F19/(F19+K19+P19)</f>
        <v>0.405825242718447</v>
      </c>
      <c r="W19" s="0" t="n">
        <f aca="false">LOG(B19)-LOG(G19)</f>
        <v>0.126982479118286</v>
      </c>
      <c r="X19" s="0" t="n">
        <f aca="false">IF(AND(S19&lt;100,W19&lt;0.15),1,0)</f>
        <v>0</v>
      </c>
    </row>
    <row r="20" customFormat="false" ht="13.8" hidden="false" customHeight="false" outlineLevel="0" collapsed="false">
      <c r="A20" s="1" t="n">
        <v>159</v>
      </c>
      <c r="B20" s="1" t="n">
        <v>154</v>
      </c>
      <c r="C20" s="1" t="n">
        <v>173</v>
      </c>
      <c r="D20" s="1" t="n">
        <v>183</v>
      </c>
      <c r="E20" s="1" t="n">
        <v>191</v>
      </c>
      <c r="F20" s="1" t="n">
        <v>202</v>
      </c>
      <c r="G20" s="1" t="n">
        <v>119</v>
      </c>
      <c r="H20" s="1" t="n">
        <v>137</v>
      </c>
      <c r="I20" s="1" t="n">
        <v>146</v>
      </c>
      <c r="J20" s="1" t="n">
        <v>154</v>
      </c>
      <c r="K20" s="1" t="n">
        <v>162</v>
      </c>
      <c r="L20" s="1" t="n">
        <v>100</v>
      </c>
      <c r="M20" s="1" t="n">
        <v>117</v>
      </c>
      <c r="N20" s="1" t="n">
        <v>126</v>
      </c>
      <c r="O20" s="1" t="n">
        <v>135</v>
      </c>
      <c r="P20" s="1" t="n">
        <v>145</v>
      </c>
      <c r="Q20" s="0" t="s">
        <v>42</v>
      </c>
      <c r="R20" s="1" t="n">
        <v>1</v>
      </c>
      <c r="S20" s="0" t="n">
        <v>97.3501111111111</v>
      </c>
      <c r="T20" s="0" t="n">
        <f aca="false">C20/(C20+H20+M20)</f>
        <v>0.405152224824356</v>
      </c>
      <c r="U20" s="0" t="n">
        <f aca="false">D20/(D20+I20+N20)</f>
        <v>0.402197802197802</v>
      </c>
      <c r="V20" s="0" t="n">
        <f aca="false">F20/(F20+K20+P20)</f>
        <v>0.396856581532416</v>
      </c>
      <c r="W20" s="0" t="n">
        <f aca="false">LOG(B20)-LOG(G20)</f>
        <v>0.111973759443933</v>
      </c>
      <c r="X20" s="0" t="n">
        <f aca="false">IF(AND(S20&lt;100,W20&lt;0.15),1,0)</f>
        <v>1</v>
      </c>
    </row>
    <row r="21" customFormat="false" ht="13.8" hidden="false" customHeight="false" outlineLevel="0" collapsed="false">
      <c r="A21" s="1" t="n">
        <v>161</v>
      </c>
      <c r="B21" s="1" t="n">
        <v>132</v>
      </c>
      <c r="C21" s="1" t="n">
        <v>141</v>
      </c>
      <c r="D21" s="1" t="n">
        <v>146</v>
      </c>
      <c r="E21" s="1" t="n">
        <v>151</v>
      </c>
      <c r="F21" s="1" t="n">
        <v>159</v>
      </c>
      <c r="G21" s="1" t="n">
        <v>92</v>
      </c>
      <c r="H21" s="1" t="n">
        <v>101</v>
      </c>
      <c r="I21" s="1" t="n">
        <v>106</v>
      </c>
      <c r="J21" s="1" t="n">
        <v>110</v>
      </c>
      <c r="K21" s="1" t="n">
        <v>117</v>
      </c>
      <c r="L21" s="1" t="n">
        <v>73</v>
      </c>
      <c r="M21" s="1" t="n">
        <v>81</v>
      </c>
      <c r="N21" s="1" t="n">
        <v>86</v>
      </c>
      <c r="O21" s="1" t="n">
        <v>91</v>
      </c>
      <c r="P21" s="1" t="n">
        <v>98</v>
      </c>
      <c r="Q21" s="0" t="s">
        <v>43</v>
      </c>
      <c r="R21" s="1" t="n">
        <v>1</v>
      </c>
      <c r="S21" s="0" t="n">
        <v>121.564904761904</v>
      </c>
      <c r="T21" s="0" t="n">
        <f aca="false">C21/(C21+H21+M21)</f>
        <v>0.436532507739938</v>
      </c>
      <c r="U21" s="0" t="n">
        <f aca="false">D21/(D21+I21+N21)</f>
        <v>0.431952662721893</v>
      </c>
      <c r="V21" s="0" t="n">
        <f aca="false">F21/(F21+K21+P21)</f>
        <v>0.425133689839572</v>
      </c>
      <c r="W21" s="0" t="n">
        <f aca="false">LOG(B21)-LOG(G21)</f>
        <v>0.156786103860294</v>
      </c>
      <c r="X21" s="0" t="n">
        <f aca="false">IF(AND(S21&lt;100,W21&lt;0.15),1,0)</f>
        <v>0</v>
      </c>
    </row>
    <row r="22" customFormat="false" ht="13.8" hidden="false" customHeight="false" outlineLevel="0" collapsed="false">
      <c r="A22" s="1" t="n">
        <v>0</v>
      </c>
      <c r="B22" s="1" t="n">
        <v>167</v>
      </c>
      <c r="C22" s="1" t="n">
        <v>178</v>
      </c>
      <c r="D22" s="1" t="n">
        <v>184</v>
      </c>
      <c r="E22" s="1" t="n">
        <v>191</v>
      </c>
      <c r="F22" s="1" t="n">
        <v>204</v>
      </c>
      <c r="G22" s="1" t="n">
        <v>123</v>
      </c>
      <c r="H22" s="1" t="n">
        <v>131</v>
      </c>
      <c r="I22" s="1" t="n">
        <v>137</v>
      </c>
      <c r="J22" s="1" t="n">
        <v>143</v>
      </c>
      <c r="K22" s="1" t="n">
        <v>153</v>
      </c>
      <c r="L22" s="1" t="n">
        <v>106</v>
      </c>
      <c r="M22" s="1" t="n">
        <v>115</v>
      </c>
      <c r="N22" s="1" t="n">
        <v>120</v>
      </c>
      <c r="O22" s="1" t="n">
        <v>127</v>
      </c>
      <c r="P22" s="1" t="n">
        <v>137</v>
      </c>
      <c r="Q22" s="0" t="s">
        <v>44</v>
      </c>
      <c r="R22" s="1" t="n">
        <v>0</v>
      </c>
      <c r="S22" s="0" t="n">
        <v>101.030823529411</v>
      </c>
      <c r="T22" s="0" t="n">
        <f aca="false">C22/(C22+H22+M22)</f>
        <v>0.419811320754717</v>
      </c>
      <c r="U22" s="0" t="n">
        <f aca="false">D22/(D22+I22+N22)</f>
        <v>0.417233560090703</v>
      </c>
      <c r="V22" s="0" t="n">
        <f aca="false">F22/(F22+K22+P22)</f>
        <v>0.412955465587045</v>
      </c>
      <c r="W22" s="0" t="n">
        <f aca="false">LOG(B22)-LOG(G22)</f>
        <v>0.132811359708186</v>
      </c>
      <c r="X22" s="0" t="n">
        <f aca="false">IF(AND(S22&lt;100,W22&lt;0.15),1,0)</f>
        <v>0</v>
      </c>
    </row>
    <row r="23" customFormat="false" ht="13.8" hidden="false" customHeight="false" outlineLevel="0" collapsed="false">
      <c r="A23" s="1" t="n">
        <v>1</v>
      </c>
      <c r="B23" s="1" t="n">
        <v>141</v>
      </c>
      <c r="C23" s="1" t="n">
        <v>166</v>
      </c>
      <c r="D23" s="1" t="n">
        <v>181</v>
      </c>
      <c r="E23" s="1" t="n">
        <v>191</v>
      </c>
      <c r="F23" s="1" t="n">
        <v>204</v>
      </c>
      <c r="G23" s="1" t="n">
        <v>102</v>
      </c>
      <c r="H23" s="1" t="n">
        <v>125</v>
      </c>
      <c r="I23" s="1" t="n">
        <v>137</v>
      </c>
      <c r="J23" s="1" t="n">
        <v>148</v>
      </c>
      <c r="K23" s="1" t="n">
        <v>161</v>
      </c>
      <c r="L23" s="1" t="n">
        <v>83</v>
      </c>
      <c r="M23" s="1" t="n">
        <v>106</v>
      </c>
      <c r="N23" s="1" t="n">
        <v>119</v>
      </c>
      <c r="O23" s="1" t="n">
        <v>129</v>
      </c>
      <c r="P23" s="1" t="n">
        <v>143</v>
      </c>
      <c r="Q23" s="0" t="s">
        <v>45</v>
      </c>
      <c r="R23" s="1" t="n">
        <v>0</v>
      </c>
      <c r="S23" s="0" t="n">
        <v>98.9163508771929</v>
      </c>
      <c r="T23" s="0" t="n">
        <f aca="false">C23/(C23+H23+M23)</f>
        <v>0.418136020151133</v>
      </c>
      <c r="U23" s="0" t="n">
        <f aca="false">D23/(D23+I23+N23)</f>
        <v>0.414187643020595</v>
      </c>
      <c r="V23" s="0" t="n">
        <f aca="false">F23/(F23+K23+P23)</f>
        <v>0.401574803149606</v>
      </c>
      <c r="W23" s="0" t="n">
        <f aca="false">LOG(B23)-LOG(G23)</f>
        <v>0.140618940893463</v>
      </c>
      <c r="X23" s="0" t="n">
        <f aca="false">IF(AND(S23&lt;100,W23&lt;0.15),1,0)</f>
        <v>1</v>
      </c>
    </row>
    <row r="24" customFormat="false" ht="13.8" hidden="false" customHeight="false" outlineLevel="0" collapsed="false">
      <c r="A24" s="1" t="n">
        <v>2</v>
      </c>
      <c r="B24" s="1" t="n">
        <v>165</v>
      </c>
      <c r="C24" s="1" t="n">
        <v>179</v>
      </c>
      <c r="D24" s="1" t="n">
        <v>188</v>
      </c>
      <c r="E24" s="1" t="n">
        <v>197</v>
      </c>
      <c r="F24" s="1" t="n">
        <v>207</v>
      </c>
      <c r="G24" s="1" t="n">
        <v>129</v>
      </c>
      <c r="H24" s="1" t="n">
        <v>140</v>
      </c>
      <c r="I24" s="1" t="n">
        <v>149</v>
      </c>
      <c r="J24" s="1" t="n">
        <v>159</v>
      </c>
      <c r="K24" s="1" t="n">
        <v>168</v>
      </c>
      <c r="L24" s="1" t="n">
        <v>111</v>
      </c>
      <c r="M24" s="1" t="n">
        <v>122</v>
      </c>
      <c r="N24" s="1" t="n">
        <v>131</v>
      </c>
      <c r="O24" s="1" t="n">
        <v>140</v>
      </c>
      <c r="P24" s="1" t="n">
        <v>150</v>
      </c>
      <c r="Q24" s="0" t="s">
        <v>46</v>
      </c>
      <c r="R24" s="1" t="n">
        <v>0</v>
      </c>
      <c r="S24" s="0" t="n">
        <v>121.629527777777</v>
      </c>
      <c r="T24" s="0" t="n">
        <f aca="false">C24/(C24+H24+M24)</f>
        <v>0.405895691609977</v>
      </c>
      <c r="U24" s="0" t="n">
        <f aca="false">D24/(D24+I24+N24)</f>
        <v>0.401709401709402</v>
      </c>
      <c r="V24" s="0" t="n">
        <f aca="false">F24/(F24+K24+P24)</f>
        <v>0.394285714285714</v>
      </c>
      <c r="W24" s="0" t="n">
        <f aca="false">LOG(B24)-LOG(G24)</f>
        <v>0.106894233914657</v>
      </c>
      <c r="X24" s="0" t="n">
        <f aca="false">IF(AND(S24&lt;100,W24&lt;0.15),1,0)</f>
        <v>0</v>
      </c>
    </row>
    <row r="25" customFormat="false" ht="13.8" hidden="false" customHeight="false" outlineLevel="0" collapsed="false">
      <c r="A25" s="1" t="n">
        <v>3</v>
      </c>
      <c r="B25" s="1" t="n">
        <v>157</v>
      </c>
      <c r="C25" s="1" t="n">
        <v>166</v>
      </c>
      <c r="D25" s="1" t="n">
        <v>172</v>
      </c>
      <c r="E25" s="1" t="n">
        <v>178</v>
      </c>
      <c r="F25" s="1" t="n">
        <v>186</v>
      </c>
      <c r="G25" s="1" t="n">
        <v>128</v>
      </c>
      <c r="H25" s="1" t="n">
        <v>136</v>
      </c>
      <c r="I25" s="1" t="n">
        <v>141</v>
      </c>
      <c r="J25" s="1" t="n">
        <v>146</v>
      </c>
      <c r="K25" s="1" t="n">
        <v>153</v>
      </c>
      <c r="L25" s="1" t="n">
        <v>106</v>
      </c>
      <c r="M25" s="1" t="n">
        <v>115</v>
      </c>
      <c r="N25" s="1" t="n">
        <v>121</v>
      </c>
      <c r="O25" s="1" t="n">
        <v>127</v>
      </c>
      <c r="P25" s="1" t="n">
        <v>135</v>
      </c>
      <c r="Q25" s="0" t="s">
        <v>47</v>
      </c>
      <c r="R25" s="1" t="n">
        <v>0</v>
      </c>
      <c r="S25" s="0" t="n">
        <v>115.71334</v>
      </c>
      <c r="T25" s="0" t="n">
        <f aca="false">C25/(C25+H25+M25)</f>
        <v>0.398081534772182</v>
      </c>
      <c r="U25" s="0" t="n">
        <f aca="false">D25/(D25+I25+N25)</f>
        <v>0.396313364055299</v>
      </c>
      <c r="V25" s="0" t="n">
        <f aca="false">F25/(F25+K25+P25)</f>
        <v>0.392405063291139</v>
      </c>
      <c r="W25" s="0" t="n">
        <f aca="false">LOG(B25)-LOG(G25)</f>
        <v>0.0886896827613657</v>
      </c>
      <c r="X25" s="0" t="n">
        <f aca="false">IF(AND(S25&lt;100,W25&lt;0.15),1,0)</f>
        <v>0</v>
      </c>
    </row>
    <row r="26" customFormat="false" ht="13.8" hidden="false" customHeight="false" outlineLevel="0" collapsed="false">
      <c r="A26" s="1" t="n">
        <v>5</v>
      </c>
      <c r="B26" s="1" t="n">
        <v>142</v>
      </c>
      <c r="C26" s="1" t="n">
        <v>163</v>
      </c>
      <c r="D26" s="1" t="n">
        <v>173</v>
      </c>
      <c r="E26" s="1" t="n">
        <v>183</v>
      </c>
      <c r="F26" s="1" t="n">
        <v>199</v>
      </c>
      <c r="G26" s="1" t="n">
        <v>102</v>
      </c>
      <c r="H26" s="1" t="n">
        <v>123</v>
      </c>
      <c r="I26" s="1" t="n">
        <v>132</v>
      </c>
      <c r="J26" s="1" t="n">
        <v>142</v>
      </c>
      <c r="K26" s="1" t="n">
        <v>157</v>
      </c>
      <c r="L26" s="1" t="n">
        <v>82</v>
      </c>
      <c r="M26" s="1" t="n">
        <v>104</v>
      </c>
      <c r="N26" s="1" t="n">
        <v>114</v>
      </c>
      <c r="O26" s="1" t="n">
        <v>124</v>
      </c>
      <c r="P26" s="1" t="n">
        <v>140</v>
      </c>
      <c r="Q26" s="0" t="s">
        <v>48</v>
      </c>
      <c r="R26" s="1" t="n">
        <v>0</v>
      </c>
      <c r="S26" s="0" t="n">
        <v>106.227965367965</v>
      </c>
      <c r="T26" s="0" t="n">
        <f aca="false">C26/(C26+H26+M26)</f>
        <v>0.417948717948718</v>
      </c>
      <c r="U26" s="0" t="n">
        <f aca="false">D26/(D26+I26+N26)</f>
        <v>0.412887828162291</v>
      </c>
      <c r="V26" s="0" t="n">
        <f aca="false">F26/(F26+K26+P26)</f>
        <v>0.401209677419355</v>
      </c>
      <c r="W26" s="0" t="n">
        <f aca="false">LOG(B26)-LOG(G26)</f>
        <v>0.143688172621139</v>
      </c>
      <c r="X26" s="0" t="n">
        <f aca="false">IF(AND(S26&lt;100,W26&lt;0.15),1,0)</f>
        <v>0</v>
      </c>
    </row>
    <row r="27" customFormat="false" ht="13.8" hidden="false" customHeight="false" outlineLevel="0" collapsed="false">
      <c r="A27" s="1" t="n">
        <v>6</v>
      </c>
      <c r="B27" s="1" t="n">
        <v>116</v>
      </c>
      <c r="C27" s="1" t="n">
        <v>128</v>
      </c>
      <c r="D27" s="1" t="n">
        <v>139</v>
      </c>
      <c r="E27" s="1" t="n">
        <v>151</v>
      </c>
      <c r="F27" s="1" t="n">
        <v>163</v>
      </c>
      <c r="G27" s="1" t="n">
        <v>83</v>
      </c>
      <c r="H27" s="1" t="n">
        <v>93</v>
      </c>
      <c r="I27" s="1" t="n">
        <v>104</v>
      </c>
      <c r="J27" s="1" t="n">
        <v>115</v>
      </c>
      <c r="K27" s="1" t="n">
        <v>126</v>
      </c>
      <c r="L27" s="1" t="n">
        <v>64</v>
      </c>
      <c r="M27" s="1" t="n">
        <v>75</v>
      </c>
      <c r="N27" s="1" t="n">
        <v>86</v>
      </c>
      <c r="O27" s="1" t="n">
        <v>96</v>
      </c>
      <c r="P27" s="1" t="n">
        <v>110</v>
      </c>
      <c r="Q27" s="0" t="s">
        <v>49</v>
      </c>
      <c r="R27" s="1" t="n">
        <v>0</v>
      </c>
      <c r="S27" s="0" t="n">
        <v>104.886126482213</v>
      </c>
      <c r="T27" s="0" t="n">
        <f aca="false">C27/(C27+H27+M27)</f>
        <v>0.432432432432432</v>
      </c>
      <c r="U27" s="0" t="n">
        <f aca="false">D27/(D27+I27+N27)</f>
        <v>0.422492401215805</v>
      </c>
      <c r="V27" s="0" t="n">
        <f aca="false">F27/(F27+K27+P27)</f>
        <v>0.408521303258145</v>
      </c>
      <c r="W27" s="0" t="n">
        <f aca="false">LOG(B27)-LOG(G27)</f>
        <v>0.145379896850844</v>
      </c>
      <c r="X27" s="0" t="n">
        <f aca="false">IF(AND(S27&lt;100,W27&lt;0.15),1,0)</f>
        <v>0</v>
      </c>
    </row>
    <row r="28" customFormat="false" ht="13.8" hidden="false" customHeight="false" outlineLevel="0" collapsed="false">
      <c r="A28" s="1" t="n">
        <v>7</v>
      </c>
      <c r="B28" s="1" t="n">
        <v>151</v>
      </c>
      <c r="C28" s="1" t="n">
        <v>167</v>
      </c>
      <c r="D28" s="1" t="n">
        <v>176</v>
      </c>
      <c r="E28" s="1" t="n">
        <v>183</v>
      </c>
      <c r="F28" s="1" t="n">
        <v>194</v>
      </c>
      <c r="G28" s="1" t="n">
        <v>110</v>
      </c>
      <c r="H28" s="1" t="n">
        <v>127</v>
      </c>
      <c r="I28" s="1" t="n">
        <v>134</v>
      </c>
      <c r="J28" s="1" t="n">
        <v>142</v>
      </c>
      <c r="K28" s="1" t="n">
        <v>151</v>
      </c>
      <c r="L28" s="1" t="n">
        <v>93</v>
      </c>
      <c r="M28" s="1" t="n">
        <v>110</v>
      </c>
      <c r="N28" s="1" t="n">
        <v>119</v>
      </c>
      <c r="O28" s="1" t="n">
        <v>127</v>
      </c>
      <c r="P28" s="1" t="n">
        <v>137</v>
      </c>
      <c r="Q28" s="0" t="s">
        <v>50</v>
      </c>
      <c r="R28" s="1" t="n">
        <v>0</v>
      </c>
      <c r="S28" s="0" t="n">
        <v>110.9803125</v>
      </c>
      <c r="T28" s="0" t="n">
        <f aca="false">C28/(C28+H28+M28)</f>
        <v>0.413366336633663</v>
      </c>
      <c r="U28" s="0" t="n">
        <f aca="false">D28/(D28+I28+N28)</f>
        <v>0.41025641025641</v>
      </c>
      <c r="V28" s="0" t="n">
        <f aca="false">F28/(F28+K28+P28)</f>
        <v>0.402489626556017</v>
      </c>
      <c r="W28" s="0" t="n">
        <f aca="false">LOG(B28)-LOG(G28)</f>
        <v>0.137584262134944</v>
      </c>
      <c r="X28" s="0" t="n">
        <f aca="false">IF(AND(S28&lt;100,W28&lt;0.15),1,0)</f>
        <v>0</v>
      </c>
    </row>
    <row r="29" customFormat="false" ht="13.8" hidden="false" customHeight="false" outlineLevel="0" collapsed="false">
      <c r="A29" s="1" t="n">
        <v>8</v>
      </c>
      <c r="B29" s="1" t="n">
        <v>164</v>
      </c>
      <c r="C29" s="1" t="n">
        <v>177</v>
      </c>
      <c r="D29" s="1" t="n">
        <v>187</v>
      </c>
      <c r="E29" s="1" t="n">
        <v>194</v>
      </c>
      <c r="F29" s="1" t="n">
        <v>204</v>
      </c>
      <c r="G29" s="1" t="n">
        <v>125</v>
      </c>
      <c r="H29" s="1" t="n">
        <v>138</v>
      </c>
      <c r="I29" s="1" t="n">
        <v>146</v>
      </c>
      <c r="J29" s="1" t="n">
        <v>152</v>
      </c>
      <c r="K29" s="1" t="n">
        <v>160</v>
      </c>
      <c r="L29" s="1" t="n">
        <v>101</v>
      </c>
      <c r="M29" s="1" t="n">
        <v>115</v>
      </c>
      <c r="N29" s="1" t="n">
        <v>124</v>
      </c>
      <c r="O29" s="1" t="n">
        <v>130</v>
      </c>
      <c r="P29" s="1" t="n">
        <v>139</v>
      </c>
      <c r="Q29" s="0" t="s">
        <v>51</v>
      </c>
      <c r="R29" s="1" t="n">
        <v>0</v>
      </c>
      <c r="S29" s="0" t="n">
        <v>125.163576388888</v>
      </c>
      <c r="T29" s="0" t="n">
        <f aca="false">C29/(C29+H29+M29)</f>
        <v>0.411627906976744</v>
      </c>
      <c r="U29" s="0" t="n">
        <f aca="false">D29/(D29+I29+N29)</f>
        <v>0.409190371991247</v>
      </c>
      <c r="V29" s="0" t="n">
        <f aca="false">F29/(F29+K29+P29)</f>
        <v>0.405566600397614</v>
      </c>
      <c r="W29" s="0" t="n">
        <f aca="false">LOG(B29)-LOG(G29)</f>
        <v>0.117933835039642</v>
      </c>
      <c r="X29" s="0" t="n">
        <f aca="false">IF(AND(S29&lt;100,W29&lt;0.15),1,0)</f>
        <v>0</v>
      </c>
    </row>
    <row r="30" customFormat="false" ht="13.8" hidden="false" customHeight="false" outlineLevel="0" collapsed="false">
      <c r="A30" s="1" t="n">
        <v>9</v>
      </c>
      <c r="B30" s="1" t="n">
        <v>134</v>
      </c>
      <c r="C30" s="1" t="n">
        <v>155</v>
      </c>
      <c r="D30" s="1" t="n">
        <v>165</v>
      </c>
      <c r="E30" s="1" t="n">
        <v>172</v>
      </c>
      <c r="F30" s="1" t="n">
        <v>182</v>
      </c>
      <c r="G30" s="1" t="n">
        <v>94</v>
      </c>
      <c r="H30" s="1" t="n">
        <v>111</v>
      </c>
      <c r="I30" s="1" t="n">
        <v>120</v>
      </c>
      <c r="J30" s="1" t="n">
        <v>128</v>
      </c>
      <c r="K30" s="1" t="n">
        <v>137</v>
      </c>
      <c r="L30" s="1" t="n">
        <v>83</v>
      </c>
      <c r="M30" s="1" t="n">
        <v>99</v>
      </c>
      <c r="N30" s="1" t="n">
        <v>108</v>
      </c>
      <c r="O30" s="1" t="n">
        <v>117</v>
      </c>
      <c r="P30" s="1" t="n">
        <v>127</v>
      </c>
      <c r="Q30" s="0" t="s">
        <v>52</v>
      </c>
      <c r="R30" s="1" t="n">
        <v>0</v>
      </c>
      <c r="S30" s="0" t="n">
        <v>121.252777777777</v>
      </c>
      <c r="T30" s="0" t="n">
        <f aca="false">C30/(C30+H30+M30)</f>
        <v>0.424657534246575</v>
      </c>
      <c r="U30" s="0" t="n">
        <f aca="false">D30/(D30+I30+N30)</f>
        <v>0.419847328244275</v>
      </c>
      <c r="V30" s="0" t="n">
        <f aca="false">F30/(F30+K30+P30)</f>
        <v>0.408071748878924</v>
      </c>
      <c r="W30" s="0" t="n">
        <f aca="false">LOG(B30)-LOG(G30)</f>
        <v>0.153976944765109</v>
      </c>
      <c r="X30" s="0" t="n">
        <f aca="false">IF(AND(S30&lt;100,W30&lt;0.15),1,0)</f>
        <v>0</v>
      </c>
    </row>
    <row r="31" customFormat="false" ht="13.8" hidden="false" customHeight="false" outlineLevel="0" collapsed="false">
      <c r="A31" s="1" t="n">
        <v>10</v>
      </c>
      <c r="B31" s="1" t="n">
        <v>153</v>
      </c>
      <c r="C31" s="1" t="n">
        <v>175</v>
      </c>
      <c r="D31" s="1" t="n">
        <v>184</v>
      </c>
      <c r="E31" s="1" t="n">
        <v>192</v>
      </c>
      <c r="F31" s="1" t="n">
        <v>202</v>
      </c>
      <c r="G31" s="1" t="n">
        <v>116</v>
      </c>
      <c r="H31" s="1" t="n">
        <v>132</v>
      </c>
      <c r="I31" s="1" t="n">
        <v>140</v>
      </c>
      <c r="J31" s="1" t="n">
        <v>148</v>
      </c>
      <c r="K31" s="1" t="n">
        <v>158</v>
      </c>
      <c r="L31" s="1" t="n">
        <v>99</v>
      </c>
      <c r="M31" s="1" t="n">
        <v>115</v>
      </c>
      <c r="N31" s="1" t="n">
        <v>123</v>
      </c>
      <c r="O31" s="1" t="n">
        <v>131</v>
      </c>
      <c r="P31" s="1" t="n">
        <v>142</v>
      </c>
      <c r="Q31" s="0" t="s">
        <v>53</v>
      </c>
      <c r="R31" s="1" t="n">
        <v>0</v>
      </c>
      <c r="S31" s="0" t="n">
        <v>127.99422</v>
      </c>
      <c r="T31" s="0" t="n">
        <f aca="false">C31/(C31+H31+M31)</f>
        <v>0.414691943127962</v>
      </c>
      <c r="U31" s="0" t="n">
        <f aca="false">D31/(D31+I31+N31)</f>
        <v>0.411633109619687</v>
      </c>
      <c r="V31" s="0" t="n">
        <f aca="false">F31/(F31+K31+P31)</f>
        <v>0.402390438247012</v>
      </c>
      <c r="W31" s="0" t="n">
        <f aca="false">LOG(B31)-LOG(G31)</f>
        <v>0.12023344159068</v>
      </c>
      <c r="X31" s="0" t="n">
        <f aca="false">IF(AND(S31&lt;100,W31&lt;0.15),1,0)</f>
        <v>0</v>
      </c>
    </row>
    <row r="32" customFormat="false" ht="13.8" hidden="false" customHeight="false" outlineLevel="0" collapsed="false">
      <c r="A32" s="1" t="n">
        <v>11</v>
      </c>
      <c r="B32" s="1" t="n">
        <v>123</v>
      </c>
      <c r="C32" s="1" t="n">
        <v>146</v>
      </c>
      <c r="D32" s="1" t="n">
        <v>154</v>
      </c>
      <c r="E32" s="1" t="n">
        <v>163</v>
      </c>
      <c r="F32" s="1" t="n">
        <v>174</v>
      </c>
      <c r="G32" s="1" t="n">
        <v>87</v>
      </c>
      <c r="H32" s="1" t="n">
        <v>102</v>
      </c>
      <c r="I32" s="1" t="n">
        <v>108</v>
      </c>
      <c r="J32" s="1" t="n">
        <v>115</v>
      </c>
      <c r="K32" s="1" t="n">
        <v>123</v>
      </c>
      <c r="L32" s="1" t="n">
        <v>73</v>
      </c>
      <c r="M32" s="1" t="n">
        <v>89</v>
      </c>
      <c r="N32" s="1" t="n">
        <v>96</v>
      </c>
      <c r="O32" s="1" t="n">
        <v>102</v>
      </c>
      <c r="P32" s="1" t="n">
        <v>110</v>
      </c>
      <c r="Q32" s="0" t="s">
        <v>54</v>
      </c>
      <c r="R32" s="1" t="n">
        <v>0</v>
      </c>
      <c r="S32" s="0" t="n">
        <v>114.948194444444</v>
      </c>
      <c r="T32" s="0" t="n">
        <f aca="false">C32/(C32+H32+M32)</f>
        <v>0.433234421364985</v>
      </c>
      <c r="U32" s="0" t="n">
        <f aca="false">D32/(D32+I32+N32)</f>
        <v>0.430167597765363</v>
      </c>
      <c r="V32" s="0" t="n">
        <f aca="false">F32/(F32+K32+P32)</f>
        <v>0.427518427518428</v>
      </c>
      <c r="W32" s="0" t="n">
        <f aca="false">LOG(B32)-LOG(G32)</f>
        <v>0.150385858820779</v>
      </c>
      <c r="X32" s="0" t="n">
        <f aca="false">IF(AND(S32&lt;100,W32&lt;0.15),1,0)</f>
        <v>0</v>
      </c>
    </row>
    <row r="33" customFormat="false" ht="13.8" hidden="false" customHeight="false" outlineLevel="0" collapsed="false">
      <c r="A33" s="1" t="n">
        <v>12</v>
      </c>
      <c r="B33" s="1" t="n">
        <v>143</v>
      </c>
      <c r="C33" s="1" t="n">
        <v>159</v>
      </c>
      <c r="D33" s="1" t="n">
        <v>166</v>
      </c>
      <c r="E33" s="1" t="n">
        <v>172</v>
      </c>
      <c r="F33" s="1" t="n">
        <v>181</v>
      </c>
      <c r="G33" s="1" t="n">
        <v>107</v>
      </c>
      <c r="H33" s="1" t="n">
        <v>122</v>
      </c>
      <c r="I33" s="1" t="n">
        <v>128</v>
      </c>
      <c r="J33" s="1" t="n">
        <v>133</v>
      </c>
      <c r="K33" s="1" t="n">
        <v>140</v>
      </c>
      <c r="L33" s="1" t="n">
        <v>88</v>
      </c>
      <c r="M33" s="1" t="n">
        <v>103</v>
      </c>
      <c r="N33" s="1" t="n">
        <v>110</v>
      </c>
      <c r="O33" s="1" t="n">
        <v>116</v>
      </c>
      <c r="P33" s="1" t="n">
        <v>126</v>
      </c>
      <c r="Q33" s="0" t="s">
        <v>55</v>
      </c>
      <c r="R33" s="1" t="n">
        <v>0</v>
      </c>
      <c r="S33" s="0" t="n">
        <v>114.481628787878</v>
      </c>
      <c r="T33" s="0" t="n">
        <f aca="false">C33/(C33+H33+M33)</f>
        <v>0.4140625</v>
      </c>
      <c r="U33" s="0" t="n">
        <f aca="false">D33/(D33+I33+N33)</f>
        <v>0.410891089108911</v>
      </c>
      <c r="V33" s="0" t="n">
        <f aca="false">F33/(F33+K33+P33)</f>
        <v>0.404921700223714</v>
      </c>
      <c r="W33" s="0" t="n">
        <f aca="false">LOG(B33)-LOG(G33)</f>
        <v>0.125952259779852</v>
      </c>
      <c r="X33" s="0" t="n">
        <f aca="false">IF(AND(S33&lt;100,W33&lt;0.15),1,0)</f>
        <v>0</v>
      </c>
    </row>
    <row r="34" customFormat="false" ht="13.8" hidden="false" customHeight="false" outlineLevel="0" collapsed="false">
      <c r="A34" s="1" t="n">
        <v>13</v>
      </c>
      <c r="B34" s="1" t="n">
        <v>144</v>
      </c>
      <c r="C34" s="1" t="n">
        <v>160</v>
      </c>
      <c r="D34" s="1" t="n">
        <v>169</v>
      </c>
      <c r="E34" s="1" t="n">
        <v>179</v>
      </c>
      <c r="F34" s="1" t="n">
        <v>193</v>
      </c>
      <c r="G34" s="1" t="n">
        <v>107</v>
      </c>
      <c r="H34" s="1" t="n">
        <v>120</v>
      </c>
      <c r="I34" s="1" t="n">
        <v>129</v>
      </c>
      <c r="J34" s="1" t="n">
        <v>138</v>
      </c>
      <c r="K34" s="1" t="n">
        <v>149</v>
      </c>
      <c r="L34" s="1" t="n">
        <v>84</v>
      </c>
      <c r="M34" s="1" t="n">
        <v>98</v>
      </c>
      <c r="N34" s="1" t="n">
        <v>106</v>
      </c>
      <c r="O34" s="1" t="n">
        <v>116</v>
      </c>
      <c r="P34" s="1" t="n">
        <v>129</v>
      </c>
      <c r="Q34" s="0" t="s">
        <v>56</v>
      </c>
      <c r="R34" s="1" t="n">
        <v>0</v>
      </c>
      <c r="S34" s="0" t="n">
        <v>126.393363095238</v>
      </c>
      <c r="T34" s="0" t="n">
        <f aca="false">C34/(C34+H34+M34)</f>
        <v>0.423280423280423</v>
      </c>
      <c r="U34" s="0" t="n">
        <f aca="false">D34/(D34+I34+N34)</f>
        <v>0.418316831683168</v>
      </c>
      <c r="V34" s="0" t="n">
        <f aca="false">F34/(F34+K34+P34)</f>
        <v>0.409766454352442</v>
      </c>
      <c r="W34" s="0" t="n">
        <f aca="false">LOG(B34)-LOG(G34)</f>
        <v>0.12897871441004</v>
      </c>
      <c r="X34" s="0" t="n">
        <f aca="false">IF(AND(S34&lt;100,W34&lt;0.15),1,0)</f>
        <v>0</v>
      </c>
    </row>
    <row r="35" customFormat="false" ht="13.8" hidden="false" customHeight="false" outlineLevel="0" collapsed="false">
      <c r="A35" s="1" t="n">
        <v>15</v>
      </c>
      <c r="B35" s="1" t="n">
        <v>150</v>
      </c>
      <c r="C35" s="1" t="n">
        <v>167</v>
      </c>
      <c r="D35" s="1" t="n">
        <v>175</v>
      </c>
      <c r="E35" s="1" t="n">
        <v>183</v>
      </c>
      <c r="F35" s="1" t="n">
        <v>193</v>
      </c>
      <c r="G35" s="1" t="n">
        <v>108</v>
      </c>
      <c r="H35" s="1" t="n">
        <v>123</v>
      </c>
      <c r="I35" s="1" t="n">
        <v>131</v>
      </c>
      <c r="J35" s="1" t="n">
        <v>138</v>
      </c>
      <c r="K35" s="1" t="n">
        <v>147</v>
      </c>
      <c r="L35" s="1" t="n">
        <v>90</v>
      </c>
      <c r="M35" s="1" t="n">
        <v>106</v>
      </c>
      <c r="N35" s="1" t="n">
        <v>115</v>
      </c>
      <c r="O35" s="1" t="n">
        <v>122</v>
      </c>
      <c r="P35" s="1" t="n">
        <v>132</v>
      </c>
      <c r="Q35" s="0" t="s">
        <v>57</v>
      </c>
      <c r="R35" s="1" t="n">
        <v>0</v>
      </c>
      <c r="S35" s="0" t="n">
        <v>116.154658119658</v>
      </c>
      <c r="T35" s="0" t="n">
        <f aca="false">C35/(C35+H35+M35)</f>
        <v>0.421717171717172</v>
      </c>
      <c r="U35" s="0" t="n">
        <f aca="false">D35/(D35+I35+N35)</f>
        <v>0.415676959619953</v>
      </c>
      <c r="V35" s="0" t="n">
        <f aca="false">F35/(F35+K35+P35)</f>
        <v>0.408898305084746</v>
      </c>
      <c r="W35" s="0" t="n">
        <f aca="false">LOG(B35)-LOG(G35)</f>
        <v>0.142667503568731</v>
      </c>
      <c r="X35" s="0" t="n">
        <f aca="false">IF(AND(S35&lt;100,W35&lt;0.15),1,0)</f>
        <v>0</v>
      </c>
    </row>
    <row r="36" customFormat="false" ht="13.8" hidden="false" customHeight="false" outlineLevel="0" collapsed="false">
      <c r="A36" s="1" t="n">
        <v>16</v>
      </c>
      <c r="B36" s="1" t="n">
        <v>157</v>
      </c>
      <c r="C36" s="1" t="n">
        <v>170</v>
      </c>
      <c r="D36" s="1" t="n">
        <v>179</v>
      </c>
      <c r="E36" s="1" t="n">
        <v>186</v>
      </c>
      <c r="F36" s="1" t="n">
        <v>195</v>
      </c>
      <c r="G36" s="1" t="n">
        <v>117</v>
      </c>
      <c r="H36" s="1" t="n">
        <v>128</v>
      </c>
      <c r="I36" s="1" t="n">
        <v>135</v>
      </c>
      <c r="J36" s="1" t="n">
        <v>142</v>
      </c>
      <c r="K36" s="1" t="n">
        <v>150</v>
      </c>
      <c r="L36" s="1" t="n">
        <v>100</v>
      </c>
      <c r="M36" s="1" t="n">
        <v>113</v>
      </c>
      <c r="N36" s="1" t="n">
        <v>120</v>
      </c>
      <c r="O36" s="1" t="n">
        <v>127</v>
      </c>
      <c r="P36" s="1" t="n">
        <v>136</v>
      </c>
      <c r="Q36" s="0" t="s">
        <v>58</v>
      </c>
      <c r="R36" s="1" t="n">
        <v>0</v>
      </c>
      <c r="S36" s="0" t="n">
        <v>104.154105263157</v>
      </c>
      <c r="T36" s="0" t="n">
        <f aca="false">C36/(C36+H36+M36)</f>
        <v>0.413625304136253</v>
      </c>
      <c r="U36" s="0" t="n">
        <f aca="false">D36/(D36+I36+N36)</f>
        <v>0.412442396313364</v>
      </c>
      <c r="V36" s="0" t="n">
        <f aca="false">F36/(F36+K36+P36)</f>
        <v>0.405405405405405</v>
      </c>
      <c r="W36" s="0" t="n">
        <f aca="false">LOG(B36)-LOG(G36)</f>
        <v>0.127713790663072</v>
      </c>
      <c r="X36" s="0" t="n">
        <f aca="false">IF(AND(S36&lt;100,W36&lt;0.15),1,0)</f>
        <v>0</v>
      </c>
    </row>
    <row r="37" customFormat="false" ht="13.8" hidden="false" customHeight="false" outlineLevel="0" collapsed="false">
      <c r="A37" s="1" t="n">
        <v>17</v>
      </c>
      <c r="B37" s="1" t="n">
        <v>148</v>
      </c>
      <c r="C37" s="1" t="n">
        <v>157</v>
      </c>
      <c r="D37" s="1" t="n">
        <v>163</v>
      </c>
      <c r="E37" s="1" t="n">
        <v>169</v>
      </c>
      <c r="F37" s="1" t="n">
        <v>177</v>
      </c>
      <c r="G37" s="1" t="n">
        <v>114</v>
      </c>
      <c r="H37" s="1" t="n">
        <v>122</v>
      </c>
      <c r="I37" s="1" t="n">
        <v>128</v>
      </c>
      <c r="J37" s="1" t="n">
        <v>134</v>
      </c>
      <c r="K37" s="1" t="n">
        <v>142</v>
      </c>
      <c r="L37" s="1" t="n">
        <v>94</v>
      </c>
      <c r="M37" s="1" t="n">
        <v>103</v>
      </c>
      <c r="N37" s="1" t="n">
        <v>111</v>
      </c>
      <c r="O37" s="1" t="n">
        <v>118</v>
      </c>
      <c r="P37" s="1" t="n">
        <v>127</v>
      </c>
      <c r="Q37" s="0" t="s">
        <v>59</v>
      </c>
      <c r="R37" s="1" t="n">
        <v>0</v>
      </c>
      <c r="S37" s="0" t="n">
        <v>119.20384090909</v>
      </c>
      <c r="T37" s="0" t="n">
        <f aca="false">C37/(C37+H37+M37)</f>
        <v>0.410994764397906</v>
      </c>
      <c r="U37" s="0" t="n">
        <f aca="false">D37/(D37+I37+N37)</f>
        <v>0.40547263681592</v>
      </c>
      <c r="V37" s="0" t="n">
        <f aca="false">F37/(F37+K37+P37)</f>
        <v>0.396860986547085</v>
      </c>
      <c r="W37" s="0" t="n">
        <f aca="false">LOG(B37)-LOG(G37)</f>
        <v>0.113356864058485</v>
      </c>
      <c r="X37" s="0" t="n">
        <f aca="false">IF(AND(S37&lt;100,W37&lt;0.15),1,0)</f>
        <v>0</v>
      </c>
    </row>
    <row r="38" customFormat="false" ht="13.8" hidden="false" customHeight="false" outlineLevel="0" collapsed="false">
      <c r="A38" s="1" t="n">
        <v>18</v>
      </c>
      <c r="B38" s="1" t="n">
        <v>138</v>
      </c>
      <c r="C38" s="1" t="n">
        <v>152</v>
      </c>
      <c r="D38" s="1" t="n">
        <v>160</v>
      </c>
      <c r="E38" s="1" t="n">
        <v>168</v>
      </c>
      <c r="F38" s="1" t="n">
        <v>180</v>
      </c>
      <c r="G38" s="1" t="n">
        <v>90</v>
      </c>
      <c r="H38" s="1" t="n">
        <v>101</v>
      </c>
      <c r="I38" s="1" t="n">
        <v>107</v>
      </c>
      <c r="J38" s="1" t="n">
        <v>113</v>
      </c>
      <c r="K38" s="1" t="n">
        <v>121</v>
      </c>
      <c r="L38" s="1" t="n">
        <v>81</v>
      </c>
      <c r="M38" s="1" t="n">
        <v>91</v>
      </c>
      <c r="N38" s="1" t="n">
        <v>98</v>
      </c>
      <c r="O38" s="1" t="n">
        <v>104</v>
      </c>
      <c r="P38" s="1" t="n">
        <v>114</v>
      </c>
      <c r="Q38" s="0" t="s">
        <v>60</v>
      </c>
      <c r="R38" s="1" t="n">
        <v>0</v>
      </c>
      <c r="S38" s="0" t="n">
        <v>130.574160401002</v>
      </c>
      <c r="T38" s="0" t="n">
        <f aca="false">C38/(C38+H38+M38)</f>
        <v>0.441860465116279</v>
      </c>
      <c r="U38" s="0" t="n">
        <f aca="false">D38/(D38+I38+N38)</f>
        <v>0.438356164383562</v>
      </c>
      <c r="V38" s="0" t="n">
        <f aca="false">F38/(F38+K38+P38)</f>
        <v>0.433734939759036</v>
      </c>
      <c r="W38" s="0" t="n">
        <f aca="false">LOG(B38)-LOG(G38)</f>
        <v>0.185636576961912</v>
      </c>
      <c r="X38" s="0" t="n">
        <f aca="false">IF(AND(S38&lt;100,W38&lt;0.15),1,0)</f>
        <v>0</v>
      </c>
    </row>
    <row r="39" customFormat="false" ht="13.8" hidden="false" customHeight="false" outlineLevel="0" collapsed="false">
      <c r="A39" s="1" t="n">
        <v>19</v>
      </c>
      <c r="B39" s="1" t="n">
        <v>158</v>
      </c>
      <c r="C39" s="1" t="n">
        <v>172</v>
      </c>
      <c r="D39" s="1" t="n">
        <v>180</v>
      </c>
      <c r="E39" s="1" t="n">
        <v>187</v>
      </c>
      <c r="F39" s="1" t="n">
        <v>197</v>
      </c>
      <c r="G39" s="1" t="n">
        <v>115</v>
      </c>
      <c r="H39" s="1" t="n">
        <v>127</v>
      </c>
      <c r="I39" s="1" t="n">
        <v>135</v>
      </c>
      <c r="J39" s="1" t="n">
        <v>143</v>
      </c>
      <c r="K39" s="1" t="n">
        <v>153</v>
      </c>
      <c r="L39" s="1" t="n">
        <v>101</v>
      </c>
      <c r="M39" s="1" t="n">
        <v>115</v>
      </c>
      <c r="N39" s="1" t="n">
        <v>122</v>
      </c>
      <c r="O39" s="1" t="n">
        <v>130</v>
      </c>
      <c r="P39" s="1" t="n">
        <v>139</v>
      </c>
      <c r="Q39" s="0" t="s">
        <v>61</v>
      </c>
      <c r="R39" s="1" t="n">
        <v>0</v>
      </c>
      <c r="S39" s="0" t="n">
        <v>117.39328042328</v>
      </c>
      <c r="T39" s="0" t="n">
        <f aca="false">C39/(C39+H39+M39)</f>
        <v>0.415458937198068</v>
      </c>
      <c r="U39" s="0" t="n">
        <f aca="false">D39/(D39+I39+N39)</f>
        <v>0.411899313501144</v>
      </c>
      <c r="V39" s="0" t="n">
        <f aca="false">F39/(F39+K39+P39)</f>
        <v>0.402862985685072</v>
      </c>
      <c r="W39" s="0" t="n">
        <f aca="false">LOG(B39)-LOG(G39)</f>
        <v>0.137959246600811</v>
      </c>
      <c r="X39" s="0" t="n">
        <f aca="false">IF(AND(S39&lt;100,W39&lt;0.15),1,0)</f>
        <v>0</v>
      </c>
    </row>
    <row r="40" customFormat="false" ht="13.8" hidden="false" customHeight="false" outlineLevel="0" collapsed="false">
      <c r="A40" s="1" t="n">
        <v>20</v>
      </c>
      <c r="B40" s="1" t="n">
        <v>145</v>
      </c>
      <c r="C40" s="1" t="n">
        <v>158</v>
      </c>
      <c r="D40" s="1" t="n">
        <v>165</v>
      </c>
      <c r="E40" s="1" t="n">
        <v>172</v>
      </c>
      <c r="F40" s="1" t="n">
        <v>181</v>
      </c>
      <c r="G40" s="1" t="n">
        <v>106</v>
      </c>
      <c r="H40" s="1" t="n">
        <v>118</v>
      </c>
      <c r="I40" s="1" t="n">
        <v>125</v>
      </c>
      <c r="J40" s="1" t="n">
        <v>131</v>
      </c>
      <c r="K40" s="1" t="n">
        <v>140</v>
      </c>
      <c r="L40" s="1" t="n">
        <v>83</v>
      </c>
      <c r="M40" s="1" t="n">
        <v>95</v>
      </c>
      <c r="N40" s="1" t="n">
        <v>102</v>
      </c>
      <c r="O40" s="1" t="n">
        <v>108</v>
      </c>
      <c r="P40" s="1" t="n">
        <v>117</v>
      </c>
      <c r="Q40" s="0" t="s">
        <v>62</v>
      </c>
      <c r="R40" s="1" t="n">
        <v>0</v>
      </c>
      <c r="S40" s="0" t="n">
        <v>108.757207357859</v>
      </c>
      <c r="T40" s="0" t="n">
        <f aca="false">C40/(C40+H40+M40)</f>
        <v>0.425876010781671</v>
      </c>
      <c r="U40" s="0" t="n">
        <f aca="false">D40/(D40+I40+N40)</f>
        <v>0.420918367346939</v>
      </c>
      <c r="V40" s="0" t="n">
        <f aca="false">F40/(F40+K40+P40)</f>
        <v>0.41324200913242</v>
      </c>
      <c r="W40" s="0" t="n">
        <f aca="false">LOG(B40)-LOG(G40)</f>
        <v>0.136062136970204</v>
      </c>
      <c r="X40" s="0" t="n">
        <f aca="false">IF(AND(S40&lt;100,W40&lt;0.15),1,0)</f>
        <v>0</v>
      </c>
    </row>
    <row r="41" customFormat="false" ht="13.8" hidden="false" customHeight="false" outlineLevel="0" collapsed="false">
      <c r="A41" s="1" t="n">
        <v>21</v>
      </c>
      <c r="B41" s="1" t="n">
        <v>122</v>
      </c>
      <c r="C41" s="1" t="n">
        <v>135</v>
      </c>
      <c r="D41" s="1" t="n">
        <v>144</v>
      </c>
      <c r="E41" s="1" t="n">
        <v>154</v>
      </c>
      <c r="F41" s="1" t="n">
        <v>166</v>
      </c>
      <c r="G41" s="1" t="n">
        <v>96</v>
      </c>
      <c r="H41" s="1" t="n">
        <v>106</v>
      </c>
      <c r="I41" s="1" t="n">
        <v>113</v>
      </c>
      <c r="J41" s="1" t="n">
        <v>122</v>
      </c>
      <c r="K41" s="1" t="n">
        <v>134</v>
      </c>
      <c r="L41" s="1" t="n">
        <v>78</v>
      </c>
      <c r="M41" s="1" t="n">
        <v>90</v>
      </c>
      <c r="N41" s="1" t="n">
        <v>99</v>
      </c>
      <c r="O41" s="1" t="n">
        <v>107</v>
      </c>
      <c r="P41" s="1" t="n">
        <v>121</v>
      </c>
      <c r="Q41" s="0" t="s">
        <v>63</v>
      </c>
      <c r="R41" s="1" t="n">
        <v>0</v>
      </c>
      <c r="S41" s="0" t="n">
        <v>127.566625</v>
      </c>
      <c r="T41" s="0" t="n">
        <f aca="false">C41/(C41+H41+M41)</f>
        <v>0.40785498489426</v>
      </c>
      <c r="U41" s="0" t="n">
        <f aca="false">D41/(D41+I41+N41)</f>
        <v>0.404494382022472</v>
      </c>
      <c r="V41" s="0" t="n">
        <f aca="false">F41/(F41+K41+P41)</f>
        <v>0.394299287410926</v>
      </c>
      <c r="W41" s="0" t="n">
        <f aca="false">LOG(B41)-LOG(G41)</f>
        <v>0.10408859763518</v>
      </c>
      <c r="X41" s="0" t="n">
        <f aca="false">IF(AND(S41&lt;100,W41&lt;0.15),1,0)</f>
        <v>0</v>
      </c>
    </row>
    <row r="42" customFormat="false" ht="13.8" hidden="false" customHeight="false" outlineLevel="0" collapsed="false">
      <c r="A42" s="1" t="n">
        <v>22</v>
      </c>
      <c r="B42" s="1" t="n">
        <v>163</v>
      </c>
      <c r="C42" s="1" t="n">
        <v>174</v>
      </c>
      <c r="D42" s="1" t="n">
        <v>182</v>
      </c>
      <c r="E42" s="1" t="n">
        <v>188</v>
      </c>
      <c r="F42" s="1" t="n">
        <v>197</v>
      </c>
      <c r="G42" s="1" t="n">
        <v>117</v>
      </c>
      <c r="H42" s="1" t="n">
        <v>128</v>
      </c>
      <c r="I42" s="1" t="n">
        <v>135</v>
      </c>
      <c r="J42" s="1" t="n">
        <v>143</v>
      </c>
      <c r="K42" s="1" t="n">
        <v>153</v>
      </c>
      <c r="L42" s="1" t="n">
        <v>103</v>
      </c>
      <c r="M42" s="1" t="n">
        <v>115</v>
      </c>
      <c r="N42" s="1" t="n">
        <v>122</v>
      </c>
      <c r="O42" s="1" t="n">
        <v>129</v>
      </c>
      <c r="P42" s="1" t="n">
        <v>139</v>
      </c>
      <c r="Q42" s="0" t="s">
        <v>64</v>
      </c>
      <c r="R42" s="1" t="n">
        <v>0</v>
      </c>
      <c r="S42" s="0" t="n">
        <v>116.712</v>
      </c>
      <c r="T42" s="0" t="n">
        <f aca="false">C42/(C42+H42+M42)</f>
        <v>0.41726618705036</v>
      </c>
      <c r="U42" s="0" t="n">
        <f aca="false">D42/(D42+I42+N42)</f>
        <v>0.414578587699317</v>
      </c>
      <c r="V42" s="0" t="n">
        <f aca="false">F42/(F42+K42+P42)</f>
        <v>0.402862985685072</v>
      </c>
      <c r="W42" s="0" t="n">
        <f aca="false">LOG(B42)-LOG(G42)</f>
        <v>0.144001742657796</v>
      </c>
      <c r="X42" s="0" t="n">
        <f aca="false">IF(AND(S42&lt;100,W42&lt;0.15),1,0)</f>
        <v>0</v>
      </c>
    </row>
    <row r="43" customFormat="false" ht="13.8" hidden="false" customHeight="false" outlineLevel="0" collapsed="false">
      <c r="A43" s="1" t="n">
        <v>23</v>
      </c>
      <c r="B43" s="1" t="n">
        <v>153</v>
      </c>
      <c r="C43" s="1" t="n">
        <v>164</v>
      </c>
      <c r="D43" s="1" t="n">
        <v>172</v>
      </c>
      <c r="E43" s="1" t="n">
        <v>179</v>
      </c>
      <c r="F43" s="1" t="n">
        <v>190</v>
      </c>
      <c r="G43" s="1" t="n">
        <v>120</v>
      </c>
      <c r="H43" s="1" t="n">
        <v>131</v>
      </c>
      <c r="I43" s="1" t="n">
        <v>138</v>
      </c>
      <c r="J43" s="1" t="n">
        <v>144</v>
      </c>
      <c r="K43" s="1" t="n">
        <v>153</v>
      </c>
      <c r="L43" s="1" t="n">
        <v>99</v>
      </c>
      <c r="M43" s="1" t="n">
        <v>109</v>
      </c>
      <c r="N43" s="1" t="n">
        <v>116</v>
      </c>
      <c r="O43" s="1" t="n">
        <v>123</v>
      </c>
      <c r="P43" s="1" t="n">
        <v>131</v>
      </c>
      <c r="Q43" s="0" t="s">
        <v>65</v>
      </c>
      <c r="R43" s="1" t="n">
        <v>0</v>
      </c>
      <c r="S43" s="0" t="n">
        <v>131.276787439613</v>
      </c>
      <c r="T43" s="0" t="n">
        <f aca="false">C43/(C43+H43+M43)</f>
        <v>0.405940594059406</v>
      </c>
      <c r="U43" s="0" t="n">
        <f aca="false">D43/(D43+I43+N43)</f>
        <v>0.403755868544601</v>
      </c>
      <c r="V43" s="0" t="n">
        <f aca="false">F43/(F43+K43+P43)</f>
        <v>0.40084388185654</v>
      </c>
      <c r="W43" s="0" t="n">
        <f aca="false">LOG(B43)-LOG(G43)</f>
        <v>0.105510184769974</v>
      </c>
      <c r="X43" s="0" t="n">
        <f aca="false">IF(AND(S43&lt;100,W43&lt;0.15),1,0)</f>
        <v>0</v>
      </c>
    </row>
    <row r="44" customFormat="false" ht="13.8" hidden="false" customHeight="false" outlineLevel="0" collapsed="false">
      <c r="A44" s="1" t="n">
        <v>24</v>
      </c>
      <c r="B44" s="1" t="n">
        <v>150</v>
      </c>
      <c r="C44" s="1" t="n">
        <v>165</v>
      </c>
      <c r="D44" s="1" t="n">
        <v>173</v>
      </c>
      <c r="E44" s="1" t="n">
        <v>181</v>
      </c>
      <c r="F44" s="1" t="n">
        <v>190</v>
      </c>
      <c r="G44" s="1" t="n">
        <v>110</v>
      </c>
      <c r="H44" s="1" t="n">
        <v>124</v>
      </c>
      <c r="I44" s="1" t="n">
        <v>132</v>
      </c>
      <c r="J44" s="1" t="n">
        <v>139</v>
      </c>
      <c r="K44" s="1" t="n">
        <v>149</v>
      </c>
      <c r="L44" s="1" t="n">
        <v>85</v>
      </c>
      <c r="M44" s="1" t="n">
        <v>98</v>
      </c>
      <c r="N44" s="1" t="n">
        <v>106</v>
      </c>
      <c r="O44" s="1" t="n">
        <v>115</v>
      </c>
      <c r="P44" s="1" t="n">
        <v>127</v>
      </c>
      <c r="Q44" s="0" t="s">
        <v>66</v>
      </c>
      <c r="R44" s="1" t="n">
        <v>0</v>
      </c>
      <c r="S44" s="0" t="n">
        <v>120.788794466403</v>
      </c>
      <c r="T44" s="0" t="n">
        <f aca="false">C44/(C44+H44+M44)</f>
        <v>0.426356589147287</v>
      </c>
      <c r="U44" s="0" t="n">
        <f aca="false">D44/(D44+I44+N44)</f>
        <v>0.420924574209246</v>
      </c>
      <c r="V44" s="0" t="n">
        <f aca="false">F44/(F44+K44+P44)</f>
        <v>0.407725321888412</v>
      </c>
      <c r="W44" s="0" t="n">
        <f aca="false">LOG(B44)-LOG(G44)</f>
        <v>0.134698573897456</v>
      </c>
      <c r="X44" s="0" t="n">
        <f aca="false">IF(AND(S44&lt;100,W44&lt;0.15),1,0)</f>
        <v>0</v>
      </c>
    </row>
    <row r="45" customFormat="false" ht="13.8" hidden="false" customHeight="false" outlineLevel="0" collapsed="false">
      <c r="A45" s="1" t="n">
        <v>25</v>
      </c>
      <c r="B45" s="1" t="n">
        <v>143</v>
      </c>
      <c r="C45" s="1" t="n">
        <v>160</v>
      </c>
      <c r="D45" s="1" t="n">
        <v>169</v>
      </c>
      <c r="E45" s="1" t="n">
        <v>177</v>
      </c>
      <c r="F45" s="1" t="n">
        <v>187</v>
      </c>
      <c r="G45" s="1" t="n">
        <v>107</v>
      </c>
      <c r="H45" s="1" t="n">
        <v>119</v>
      </c>
      <c r="I45" s="1" t="n">
        <v>128</v>
      </c>
      <c r="J45" s="1" t="n">
        <v>135</v>
      </c>
      <c r="K45" s="1" t="n">
        <v>143</v>
      </c>
      <c r="L45" s="1" t="n">
        <v>83</v>
      </c>
      <c r="M45" s="1" t="n">
        <v>96</v>
      </c>
      <c r="N45" s="1" t="n">
        <v>105</v>
      </c>
      <c r="O45" s="1" t="n">
        <v>114</v>
      </c>
      <c r="P45" s="1" t="n">
        <v>125</v>
      </c>
      <c r="Q45" s="0" t="s">
        <v>67</v>
      </c>
      <c r="R45" s="1" t="n">
        <v>0</v>
      </c>
      <c r="S45" s="0" t="n">
        <v>111.745072463768</v>
      </c>
      <c r="T45" s="0" t="n">
        <f aca="false">C45/(C45+H45+M45)</f>
        <v>0.426666666666667</v>
      </c>
      <c r="U45" s="0" t="n">
        <f aca="false">D45/(D45+I45+N45)</f>
        <v>0.420398009950249</v>
      </c>
      <c r="V45" s="0" t="n">
        <f aca="false">F45/(F45+K45+P45)</f>
        <v>0.410989010989011</v>
      </c>
      <c r="W45" s="0" t="n">
        <f aca="false">LOG(B45)-LOG(G45)</f>
        <v>0.125952259779852</v>
      </c>
      <c r="X45" s="0" t="n">
        <f aca="false">IF(AND(S45&lt;100,W45&lt;0.15),1,0)</f>
        <v>0</v>
      </c>
    </row>
    <row r="46" customFormat="false" ht="13.8" hidden="false" customHeight="false" outlineLevel="0" collapsed="false">
      <c r="A46" s="1" t="n">
        <v>26</v>
      </c>
      <c r="B46" s="1" t="n">
        <v>147</v>
      </c>
      <c r="C46" s="1" t="n">
        <v>164</v>
      </c>
      <c r="D46" s="1" t="n">
        <v>174</v>
      </c>
      <c r="E46" s="1" t="n">
        <v>182</v>
      </c>
      <c r="F46" s="1" t="n">
        <v>192</v>
      </c>
      <c r="G46" s="1" t="n">
        <v>112</v>
      </c>
      <c r="H46" s="1" t="n">
        <v>128</v>
      </c>
      <c r="I46" s="1" t="n">
        <v>137</v>
      </c>
      <c r="J46" s="1" t="n">
        <v>144</v>
      </c>
      <c r="K46" s="1" t="n">
        <v>152</v>
      </c>
      <c r="L46" s="1" t="n">
        <v>88</v>
      </c>
      <c r="M46" s="1" t="n">
        <v>103</v>
      </c>
      <c r="N46" s="1" t="n">
        <v>112</v>
      </c>
      <c r="O46" s="1" t="n">
        <v>120</v>
      </c>
      <c r="P46" s="1" t="n">
        <v>131</v>
      </c>
      <c r="Q46" s="0" t="s">
        <v>68</v>
      </c>
      <c r="R46" s="1" t="n">
        <v>0</v>
      </c>
      <c r="S46" s="0" t="n">
        <v>126.193713768115</v>
      </c>
      <c r="T46" s="0" t="n">
        <f aca="false">C46/(C46+H46+M46)</f>
        <v>0.415189873417722</v>
      </c>
      <c r="U46" s="0" t="n">
        <f aca="false">D46/(D46+I46+N46)</f>
        <v>0.411347517730496</v>
      </c>
      <c r="V46" s="0" t="n">
        <f aca="false">F46/(F46+K46+P46)</f>
        <v>0.404210526315789</v>
      </c>
      <c r="W46" s="0" t="n">
        <f aca="false">LOG(B46)-LOG(G46)</f>
        <v>0.118099312077995</v>
      </c>
      <c r="X46" s="0" t="n">
        <f aca="false">IF(AND(S46&lt;100,W46&lt;0.15),1,0)</f>
        <v>0</v>
      </c>
    </row>
    <row r="47" customFormat="false" ht="13.8" hidden="false" customHeight="false" outlineLevel="0" collapsed="false">
      <c r="A47" s="1" t="n">
        <v>27</v>
      </c>
      <c r="B47" s="1" t="n">
        <v>162</v>
      </c>
      <c r="C47" s="1" t="n">
        <v>177</v>
      </c>
      <c r="D47" s="1" t="n">
        <v>186</v>
      </c>
      <c r="E47" s="1" t="n">
        <v>193</v>
      </c>
      <c r="F47" s="1" t="n">
        <v>203</v>
      </c>
      <c r="G47" s="1" t="n">
        <v>119</v>
      </c>
      <c r="H47" s="1" t="n">
        <v>138</v>
      </c>
      <c r="I47" s="1" t="n">
        <v>146</v>
      </c>
      <c r="J47" s="1" t="n">
        <v>153</v>
      </c>
      <c r="K47" s="1" t="n">
        <v>161</v>
      </c>
      <c r="L47" s="1" t="n">
        <v>101</v>
      </c>
      <c r="M47" s="1" t="n">
        <v>119</v>
      </c>
      <c r="N47" s="1" t="n">
        <v>127</v>
      </c>
      <c r="O47" s="1" t="n">
        <v>134</v>
      </c>
      <c r="P47" s="1" t="n">
        <v>143</v>
      </c>
      <c r="Q47" s="0" t="s">
        <v>69</v>
      </c>
      <c r="R47" s="1" t="n">
        <v>0</v>
      </c>
      <c r="S47" s="0" t="n">
        <v>116.187692307692</v>
      </c>
      <c r="T47" s="0" t="n">
        <f aca="false">C47/(C47+H47+M47)</f>
        <v>0.407834101382488</v>
      </c>
      <c r="U47" s="0" t="n">
        <f aca="false">D47/(D47+I47+N47)</f>
        <v>0.405228758169935</v>
      </c>
      <c r="V47" s="0" t="n">
        <f aca="false">F47/(F47+K47+P47)</f>
        <v>0.400394477317554</v>
      </c>
      <c r="W47" s="0" t="n">
        <f aca="false">LOG(B47)-LOG(G47)</f>
        <v>0.1339680531501</v>
      </c>
      <c r="X47" s="0" t="n">
        <f aca="false">IF(AND(S47&lt;100,W47&lt;0.15),1,0)</f>
        <v>0</v>
      </c>
    </row>
    <row r="48" customFormat="false" ht="13.8" hidden="false" customHeight="false" outlineLevel="0" collapsed="false">
      <c r="A48" s="1" t="n">
        <v>29</v>
      </c>
      <c r="B48" s="1" t="n">
        <v>162</v>
      </c>
      <c r="C48" s="1" t="n">
        <v>176</v>
      </c>
      <c r="D48" s="1" t="n">
        <v>184</v>
      </c>
      <c r="E48" s="1" t="n">
        <v>192</v>
      </c>
      <c r="F48" s="1" t="n">
        <v>202</v>
      </c>
      <c r="G48" s="1" t="n">
        <v>129</v>
      </c>
      <c r="H48" s="1" t="n">
        <v>140</v>
      </c>
      <c r="I48" s="1" t="n">
        <v>148</v>
      </c>
      <c r="J48" s="1" t="n">
        <v>156</v>
      </c>
      <c r="K48" s="1" t="n">
        <v>166</v>
      </c>
      <c r="L48" s="1" t="n">
        <v>107</v>
      </c>
      <c r="M48" s="1" t="n">
        <v>119</v>
      </c>
      <c r="N48" s="1" t="n">
        <v>128</v>
      </c>
      <c r="O48" s="1" t="n">
        <v>137</v>
      </c>
      <c r="P48" s="1" t="n">
        <v>149</v>
      </c>
      <c r="Q48" s="0" t="s">
        <v>70</v>
      </c>
      <c r="R48" s="1" t="n">
        <v>0</v>
      </c>
      <c r="S48" s="0" t="n">
        <v>122.109375</v>
      </c>
      <c r="T48" s="0" t="n">
        <f aca="false">C48/(C48+H48+M48)</f>
        <v>0.404597701149425</v>
      </c>
      <c r="U48" s="0" t="n">
        <f aca="false">D48/(D48+I48+N48)</f>
        <v>0.4</v>
      </c>
      <c r="V48" s="0" t="n">
        <f aca="false">F48/(F48+K48+P48)</f>
        <v>0.390715667311412</v>
      </c>
      <c r="W48" s="0" t="n">
        <f aca="false">LOG(B48)-LOG(G48)</f>
        <v>0.0989253042433815</v>
      </c>
      <c r="X48" s="0" t="n">
        <f aca="false">IF(AND(S48&lt;100,W48&lt;0.15),1,0)</f>
        <v>0</v>
      </c>
    </row>
    <row r="49" customFormat="false" ht="13.8" hidden="false" customHeight="false" outlineLevel="0" collapsed="false">
      <c r="A49" s="1" t="n">
        <v>30</v>
      </c>
      <c r="B49" s="1" t="n">
        <v>153</v>
      </c>
      <c r="C49" s="1" t="n">
        <v>167</v>
      </c>
      <c r="D49" s="1" t="n">
        <v>176</v>
      </c>
      <c r="E49" s="1" t="n">
        <v>185</v>
      </c>
      <c r="F49" s="1" t="n">
        <v>195</v>
      </c>
      <c r="G49" s="1" t="n">
        <v>114</v>
      </c>
      <c r="H49" s="1" t="n">
        <v>127</v>
      </c>
      <c r="I49" s="1" t="n">
        <v>135</v>
      </c>
      <c r="J49" s="1" t="n">
        <v>143</v>
      </c>
      <c r="K49" s="1" t="n">
        <v>153</v>
      </c>
      <c r="L49" s="1" t="n">
        <v>93</v>
      </c>
      <c r="M49" s="1" t="n">
        <v>107</v>
      </c>
      <c r="N49" s="1" t="n">
        <v>116</v>
      </c>
      <c r="O49" s="1" t="n">
        <v>124</v>
      </c>
      <c r="P49" s="1" t="n">
        <v>134</v>
      </c>
      <c r="Q49" s="0" t="s">
        <v>71</v>
      </c>
      <c r="R49" s="1" t="n">
        <v>0</v>
      </c>
      <c r="S49" s="0" t="n">
        <v>123.860955882352</v>
      </c>
      <c r="T49" s="0" t="n">
        <f aca="false">C49/(C49+H49+M49)</f>
        <v>0.41645885286783</v>
      </c>
      <c r="U49" s="0" t="n">
        <f aca="false">D49/(D49+I49+N49)</f>
        <v>0.412177985948478</v>
      </c>
      <c r="V49" s="0" t="n">
        <f aca="false">F49/(F49+K49+P49)</f>
        <v>0.404564315352697</v>
      </c>
      <c r="W49" s="0" t="n">
        <f aca="false">LOG(B49)-LOG(G49)</f>
        <v>0.127786579481126</v>
      </c>
      <c r="X49" s="0" t="n">
        <f aca="false">IF(AND(S49&lt;100,W49&lt;0.15),1,0)</f>
        <v>0</v>
      </c>
    </row>
    <row r="50" customFormat="false" ht="13.8" hidden="false" customHeight="false" outlineLevel="0" collapsed="false">
      <c r="A50" s="1" t="n">
        <v>31</v>
      </c>
      <c r="B50" s="1" t="n">
        <v>142</v>
      </c>
      <c r="C50" s="1" t="n">
        <v>157</v>
      </c>
      <c r="D50" s="1" t="n">
        <v>165</v>
      </c>
      <c r="E50" s="1" t="n">
        <v>173</v>
      </c>
      <c r="F50" s="1" t="n">
        <v>183</v>
      </c>
      <c r="G50" s="1" t="n">
        <v>109</v>
      </c>
      <c r="H50" s="1" t="n">
        <v>124</v>
      </c>
      <c r="I50" s="1" t="n">
        <v>133</v>
      </c>
      <c r="J50" s="1" t="n">
        <v>140</v>
      </c>
      <c r="K50" s="1" t="n">
        <v>148</v>
      </c>
      <c r="L50" s="1" t="n">
        <v>92</v>
      </c>
      <c r="M50" s="1" t="n">
        <v>107</v>
      </c>
      <c r="N50" s="1" t="n">
        <v>116</v>
      </c>
      <c r="O50" s="1" t="n">
        <v>124</v>
      </c>
      <c r="P50" s="1" t="n">
        <v>133</v>
      </c>
      <c r="Q50" s="0" t="s">
        <v>72</v>
      </c>
      <c r="R50" s="1" t="n">
        <v>0</v>
      </c>
      <c r="S50" s="0" t="n">
        <v>96.1452100840336</v>
      </c>
      <c r="T50" s="0" t="n">
        <f aca="false">C50/(C50+H50+M50)</f>
        <v>0.404639175257732</v>
      </c>
      <c r="U50" s="0" t="n">
        <f aca="false">D50/(D50+I50+N50)</f>
        <v>0.398550724637681</v>
      </c>
      <c r="V50" s="0" t="n">
        <f aca="false">F50/(F50+K50+P50)</f>
        <v>0.394396551724138</v>
      </c>
      <c r="W50" s="0" t="n">
        <f aca="false">LOG(B50)-LOG(G50)</f>
        <v>0.114861846442433</v>
      </c>
      <c r="X50" s="0" t="n">
        <f aca="false">IF(AND(S50&lt;100,W50&lt;0.15),1,0)</f>
        <v>1</v>
      </c>
    </row>
    <row r="51" customFormat="false" ht="13.8" hidden="false" customHeight="false" outlineLevel="0" collapsed="false">
      <c r="A51" s="1" t="n">
        <v>32</v>
      </c>
      <c r="B51" s="1" t="n">
        <v>162</v>
      </c>
      <c r="C51" s="1" t="n">
        <v>173</v>
      </c>
      <c r="D51" s="1" t="n">
        <v>180</v>
      </c>
      <c r="E51" s="1" t="n">
        <v>188</v>
      </c>
      <c r="F51" s="1" t="n">
        <v>197</v>
      </c>
      <c r="G51" s="1" t="n">
        <v>125</v>
      </c>
      <c r="H51" s="1" t="n">
        <v>135</v>
      </c>
      <c r="I51" s="1" t="n">
        <v>141</v>
      </c>
      <c r="J51" s="1" t="n">
        <v>148</v>
      </c>
      <c r="K51" s="1" t="n">
        <v>155</v>
      </c>
      <c r="L51" s="1" t="n">
        <v>109</v>
      </c>
      <c r="M51" s="1" t="n">
        <v>120</v>
      </c>
      <c r="N51" s="1" t="n">
        <v>127</v>
      </c>
      <c r="O51" s="1" t="n">
        <v>134</v>
      </c>
      <c r="P51" s="1" t="n">
        <v>143</v>
      </c>
      <c r="Q51" s="0" t="s">
        <v>73</v>
      </c>
      <c r="R51" s="1" t="n">
        <v>0</v>
      </c>
      <c r="S51" s="0" t="n">
        <v>123.886594202898</v>
      </c>
      <c r="T51" s="0" t="n">
        <f aca="false">C51/(C51+H51+M51)</f>
        <v>0.404205607476636</v>
      </c>
      <c r="U51" s="0" t="n">
        <f aca="false">D51/(D51+I51+N51)</f>
        <v>0.401785714285714</v>
      </c>
      <c r="V51" s="0" t="n">
        <f aca="false">F51/(F51+K51+P51)</f>
        <v>0.397979797979798</v>
      </c>
      <c r="W51" s="0" t="n">
        <f aca="false">LOG(B51)-LOG(G51)</f>
        <v>0.112605001534574</v>
      </c>
      <c r="X51" s="0" t="n">
        <f aca="false">IF(AND(S51&lt;100,W51&lt;0.15),1,0)</f>
        <v>0</v>
      </c>
    </row>
    <row r="52" customFormat="false" ht="13.8" hidden="false" customHeight="false" outlineLevel="0" collapsed="false">
      <c r="A52" s="1" t="n">
        <v>33</v>
      </c>
      <c r="B52" s="1" t="n">
        <v>150</v>
      </c>
      <c r="C52" s="1" t="n">
        <v>166</v>
      </c>
      <c r="D52" s="1" t="n">
        <v>176</v>
      </c>
      <c r="E52" s="1" t="n">
        <v>183</v>
      </c>
      <c r="F52" s="1" t="n">
        <v>193</v>
      </c>
      <c r="G52" s="1" t="n">
        <v>112</v>
      </c>
      <c r="H52" s="1" t="n">
        <v>127</v>
      </c>
      <c r="I52" s="1" t="n">
        <v>135</v>
      </c>
      <c r="J52" s="1" t="n">
        <v>141</v>
      </c>
      <c r="K52" s="1" t="n">
        <v>150</v>
      </c>
      <c r="L52" s="1" t="n">
        <v>92</v>
      </c>
      <c r="M52" s="1" t="n">
        <v>109</v>
      </c>
      <c r="N52" s="1" t="n">
        <v>118</v>
      </c>
      <c r="O52" s="1" t="n">
        <v>125</v>
      </c>
      <c r="P52" s="1" t="n">
        <v>134</v>
      </c>
      <c r="Q52" s="0" t="s">
        <v>74</v>
      </c>
      <c r="R52" s="1" t="n">
        <v>0</v>
      </c>
      <c r="S52" s="0" t="n">
        <v>138.357901234567</v>
      </c>
      <c r="T52" s="0" t="n">
        <f aca="false">C52/(C52+H52+M52)</f>
        <v>0.412935323383085</v>
      </c>
      <c r="U52" s="0" t="n">
        <f aca="false">D52/(D52+I52+N52)</f>
        <v>0.41025641025641</v>
      </c>
      <c r="V52" s="0" t="n">
        <f aca="false">F52/(F52+K52+P52)</f>
        <v>0.404612159329141</v>
      </c>
      <c r="W52" s="0" t="n">
        <f aca="false">LOG(B52)-LOG(G52)</f>
        <v>0.1268732363855</v>
      </c>
      <c r="X52" s="0" t="n">
        <f aca="false">IF(AND(S52&lt;100,W52&lt;0.15),1,0)</f>
        <v>0</v>
      </c>
    </row>
    <row r="53" customFormat="false" ht="13.8" hidden="false" customHeight="false" outlineLevel="0" collapsed="false">
      <c r="A53" s="1" t="n">
        <v>34</v>
      </c>
      <c r="B53" s="1" t="n">
        <v>128</v>
      </c>
      <c r="C53" s="1" t="n">
        <v>151</v>
      </c>
      <c r="D53" s="1" t="n">
        <v>166</v>
      </c>
      <c r="E53" s="1" t="n">
        <v>178</v>
      </c>
      <c r="F53" s="1" t="n">
        <v>190</v>
      </c>
      <c r="G53" s="1" t="n">
        <v>90</v>
      </c>
      <c r="H53" s="1" t="n">
        <v>110</v>
      </c>
      <c r="I53" s="1" t="n">
        <v>123</v>
      </c>
      <c r="J53" s="1" t="n">
        <v>134</v>
      </c>
      <c r="K53" s="1" t="n">
        <v>146</v>
      </c>
      <c r="L53" s="1" t="n">
        <v>72</v>
      </c>
      <c r="M53" s="1" t="n">
        <v>94</v>
      </c>
      <c r="N53" s="1" t="n">
        <v>106</v>
      </c>
      <c r="O53" s="1" t="n">
        <v>117</v>
      </c>
      <c r="P53" s="1" t="n">
        <v>130</v>
      </c>
      <c r="Q53" s="0" t="s">
        <v>75</v>
      </c>
      <c r="R53" s="1" t="n">
        <v>0</v>
      </c>
      <c r="S53" s="0" t="n">
        <v>120.346176470588</v>
      </c>
      <c r="T53" s="0" t="n">
        <f aca="false">C53/(C53+H53+M53)</f>
        <v>0.425352112676056</v>
      </c>
      <c r="U53" s="0" t="n">
        <f aca="false">D53/(D53+I53+N53)</f>
        <v>0.420253164556962</v>
      </c>
      <c r="V53" s="0" t="n">
        <f aca="false">F53/(F53+K53+P53)</f>
        <v>0.407725321888412</v>
      </c>
      <c r="W53" s="0" t="n">
        <f aca="false">LOG(B53)-LOG(G53)</f>
        <v>0.152967460208543</v>
      </c>
      <c r="X53" s="0" t="n">
        <f aca="false">IF(AND(S53&lt;100,W53&lt;0.15),1,0)</f>
        <v>0</v>
      </c>
    </row>
    <row r="54" customFormat="false" ht="13.8" hidden="false" customHeight="false" outlineLevel="0" collapsed="false">
      <c r="A54" s="1" t="n">
        <v>36</v>
      </c>
      <c r="B54" s="1" t="n">
        <v>166</v>
      </c>
      <c r="C54" s="1" t="n">
        <v>181</v>
      </c>
      <c r="D54" s="1" t="n">
        <v>190</v>
      </c>
      <c r="E54" s="1" t="n">
        <v>197</v>
      </c>
      <c r="F54" s="1" t="n">
        <v>207</v>
      </c>
      <c r="G54" s="1" t="n">
        <v>132</v>
      </c>
      <c r="H54" s="1" t="n">
        <v>144</v>
      </c>
      <c r="I54" s="1" t="n">
        <v>152</v>
      </c>
      <c r="J54" s="1" t="n">
        <v>159</v>
      </c>
      <c r="K54" s="1" t="n">
        <v>167</v>
      </c>
      <c r="L54" s="1" t="n">
        <v>110</v>
      </c>
      <c r="M54" s="1" t="n">
        <v>123</v>
      </c>
      <c r="N54" s="1" t="n">
        <v>131</v>
      </c>
      <c r="O54" s="1" t="n">
        <v>139</v>
      </c>
      <c r="P54" s="1" t="n">
        <v>150</v>
      </c>
      <c r="Q54" s="0" t="s">
        <v>76</v>
      </c>
      <c r="R54" s="1" t="n">
        <v>0</v>
      </c>
      <c r="S54" s="0" t="n">
        <v>107.860497835497</v>
      </c>
      <c r="T54" s="0" t="n">
        <f aca="false">C54/(C54+H54+M54)</f>
        <v>0.404017857142857</v>
      </c>
      <c r="U54" s="0" t="n">
        <f aca="false">D54/(D54+I54+N54)</f>
        <v>0.40169133192389</v>
      </c>
      <c r="V54" s="0" t="n">
        <f aca="false">F54/(F54+K54+P54)</f>
        <v>0.395038167938931</v>
      </c>
      <c r="W54" s="0" t="n">
        <f aca="false">LOG(B54)-LOG(G54)</f>
        <v>0.0995341568342054</v>
      </c>
      <c r="X54" s="0" t="n">
        <f aca="false">IF(AND(S54&lt;100,W54&lt;0.15),1,0)</f>
        <v>0</v>
      </c>
    </row>
    <row r="55" customFormat="false" ht="13.8" hidden="false" customHeight="false" outlineLevel="0" collapsed="false">
      <c r="A55" s="1" t="n">
        <v>37</v>
      </c>
      <c r="B55" s="1" t="n">
        <v>168</v>
      </c>
      <c r="C55" s="1" t="n">
        <v>179</v>
      </c>
      <c r="D55" s="1" t="n">
        <v>186</v>
      </c>
      <c r="E55" s="1" t="n">
        <v>193</v>
      </c>
      <c r="F55" s="1" t="n">
        <v>202</v>
      </c>
      <c r="G55" s="1" t="n">
        <v>129</v>
      </c>
      <c r="H55" s="1" t="n">
        <v>139</v>
      </c>
      <c r="I55" s="1" t="n">
        <v>146</v>
      </c>
      <c r="J55" s="1" t="n">
        <v>152</v>
      </c>
      <c r="K55" s="1" t="n">
        <v>161</v>
      </c>
      <c r="L55" s="1" t="n">
        <v>99</v>
      </c>
      <c r="M55" s="1" t="n">
        <v>111</v>
      </c>
      <c r="N55" s="1" t="n">
        <v>118</v>
      </c>
      <c r="O55" s="1" t="n">
        <v>125</v>
      </c>
      <c r="P55" s="1" t="n">
        <v>134</v>
      </c>
      <c r="Q55" s="0" t="s">
        <v>77</v>
      </c>
      <c r="R55" s="1" t="n">
        <v>0</v>
      </c>
      <c r="S55" s="0" t="n">
        <v>107.860497835497</v>
      </c>
      <c r="T55" s="0" t="n">
        <f aca="false">C55/(C55+H55+M55)</f>
        <v>0.417249417249417</v>
      </c>
      <c r="U55" s="0" t="n">
        <f aca="false">D55/(D55+I55+N55)</f>
        <v>0.413333333333333</v>
      </c>
      <c r="V55" s="0" t="n">
        <f aca="false">F55/(F55+K55+P55)</f>
        <v>0.406438631790744</v>
      </c>
      <c r="W55" s="0" t="n">
        <f aca="false">LOG(B55)-LOG(G55)</f>
        <v>0.114719571426614</v>
      </c>
      <c r="X55" s="0" t="n">
        <f aca="false">IF(AND(S55&lt;100,W55&lt;0.15),1,0)</f>
        <v>0</v>
      </c>
    </row>
    <row r="56" customFormat="false" ht="13.8" hidden="false" customHeight="false" outlineLevel="0" collapsed="false">
      <c r="A56" s="1" t="n">
        <v>38</v>
      </c>
      <c r="B56" s="1" t="n">
        <v>142</v>
      </c>
      <c r="C56" s="1" t="n">
        <v>154</v>
      </c>
      <c r="D56" s="1" t="n">
        <v>162</v>
      </c>
      <c r="E56" s="1" t="n">
        <v>170</v>
      </c>
      <c r="F56" s="1" t="n">
        <v>180</v>
      </c>
      <c r="G56" s="1" t="n">
        <v>103</v>
      </c>
      <c r="H56" s="1" t="n">
        <v>114</v>
      </c>
      <c r="I56" s="1" t="n">
        <v>122</v>
      </c>
      <c r="J56" s="1" t="n">
        <v>130</v>
      </c>
      <c r="K56" s="1" t="n">
        <v>139</v>
      </c>
      <c r="L56" s="1" t="n">
        <v>90</v>
      </c>
      <c r="M56" s="1" t="n">
        <v>101</v>
      </c>
      <c r="N56" s="1" t="n">
        <v>109</v>
      </c>
      <c r="O56" s="1" t="n">
        <v>116</v>
      </c>
      <c r="P56" s="1" t="n">
        <v>126</v>
      </c>
      <c r="Q56" s="0" t="s">
        <v>78</v>
      </c>
      <c r="R56" s="1" t="n">
        <v>0</v>
      </c>
      <c r="S56" s="0" t="n">
        <v>120.047822966507</v>
      </c>
      <c r="T56" s="0" t="n">
        <f aca="false">C56/(C56+H56+M56)</f>
        <v>0.417344173441734</v>
      </c>
      <c r="U56" s="0" t="n">
        <f aca="false">D56/(D56+I56+N56)</f>
        <v>0.412213740458015</v>
      </c>
      <c r="V56" s="0" t="n">
        <f aca="false">F56/(F56+K56+P56)</f>
        <v>0.404494382022472</v>
      </c>
      <c r="W56" s="0" t="n">
        <f aca="false">LOG(B56)-LOG(G56)</f>
        <v>0.139451119677884</v>
      </c>
      <c r="X56" s="0" t="n">
        <f aca="false">IF(AND(S56&lt;100,W56&lt;0.15),1,0)</f>
        <v>0</v>
      </c>
    </row>
    <row r="57" customFormat="false" ht="13.8" hidden="false" customHeight="false" outlineLevel="0" collapsed="false">
      <c r="A57" s="1" t="n">
        <v>40</v>
      </c>
      <c r="B57" s="1" t="n">
        <v>130</v>
      </c>
      <c r="C57" s="1" t="n">
        <v>160</v>
      </c>
      <c r="D57" s="1" t="n">
        <v>172</v>
      </c>
      <c r="E57" s="1" t="n">
        <v>180</v>
      </c>
      <c r="F57" s="1" t="n">
        <v>192</v>
      </c>
      <c r="G57" s="1" t="n">
        <v>100</v>
      </c>
      <c r="H57" s="1" t="n">
        <v>126</v>
      </c>
      <c r="I57" s="1" t="n">
        <v>137</v>
      </c>
      <c r="J57" s="1" t="n">
        <v>146</v>
      </c>
      <c r="K57" s="1" t="n">
        <v>156</v>
      </c>
      <c r="L57" s="1" t="n">
        <v>85</v>
      </c>
      <c r="M57" s="1" t="n">
        <v>108</v>
      </c>
      <c r="N57" s="1" t="n">
        <v>119</v>
      </c>
      <c r="O57" s="1" t="n">
        <v>128</v>
      </c>
      <c r="P57" s="1" t="n">
        <v>139</v>
      </c>
      <c r="Q57" s="0" t="s">
        <v>79</v>
      </c>
      <c r="R57" s="1" t="n">
        <v>0</v>
      </c>
      <c r="S57" s="0" t="n">
        <v>113.710552631578</v>
      </c>
      <c r="T57" s="0" t="n">
        <f aca="false">C57/(C57+H57+M57)</f>
        <v>0.406091370558376</v>
      </c>
      <c r="U57" s="0" t="n">
        <f aca="false">D57/(D57+I57+N57)</f>
        <v>0.401869158878505</v>
      </c>
      <c r="V57" s="0" t="n">
        <f aca="false">F57/(F57+K57+P57)</f>
        <v>0.394250513347023</v>
      </c>
      <c r="W57" s="0" t="n">
        <f aca="false">LOG(B57)-LOG(G57)</f>
        <v>0.113943352306837</v>
      </c>
      <c r="X57" s="0" t="n">
        <f aca="false">IF(AND(S57&lt;100,W57&lt;0.15),1,0)</f>
        <v>0</v>
      </c>
    </row>
    <row r="58" customFormat="false" ht="13.8" hidden="false" customHeight="false" outlineLevel="0" collapsed="false">
      <c r="A58" s="1" t="n">
        <v>41</v>
      </c>
      <c r="B58" s="1" t="n">
        <v>173</v>
      </c>
      <c r="C58" s="1" t="n">
        <v>184</v>
      </c>
      <c r="D58" s="1" t="n">
        <v>191</v>
      </c>
      <c r="E58" s="1" t="n">
        <v>198</v>
      </c>
      <c r="F58" s="1" t="n">
        <v>208</v>
      </c>
      <c r="G58" s="1" t="n">
        <v>136</v>
      </c>
      <c r="H58" s="1" t="n">
        <v>146</v>
      </c>
      <c r="I58" s="1" t="n">
        <v>153</v>
      </c>
      <c r="J58" s="1" t="n">
        <v>159</v>
      </c>
      <c r="K58" s="1" t="n">
        <v>168</v>
      </c>
      <c r="L58" s="1" t="n">
        <v>112</v>
      </c>
      <c r="M58" s="1" t="n">
        <v>124</v>
      </c>
      <c r="N58" s="1" t="n">
        <v>132</v>
      </c>
      <c r="O58" s="1" t="n">
        <v>139</v>
      </c>
      <c r="P58" s="1" t="n">
        <v>149</v>
      </c>
      <c r="Q58" s="0" t="s">
        <v>80</v>
      </c>
      <c r="R58" s="1" t="n">
        <v>0</v>
      </c>
      <c r="S58" s="0" t="n">
        <v>98.8174444444444</v>
      </c>
      <c r="T58" s="0" t="n">
        <f aca="false">C58/(C58+H58+M58)</f>
        <v>0.405286343612335</v>
      </c>
      <c r="U58" s="0" t="n">
        <f aca="false">D58/(D58+I58+N58)</f>
        <v>0.401260504201681</v>
      </c>
      <c r="V58" s="0" t="n">
        <f aca="false">F58/(F58+K58+P58)</f>
        <v>0.396190476190476</v>
      </c>
      <c r="W58" s="0" t="n">
        <f aca="false">LOG(B58)-LOG(G58)</f>
        <v>0.104507194758578</v>
      </c>
      <c r="X58" s="0" t="n">
        <f aca="false">IF(AND(S58&lt;100,W58&lt;0.15),1,0)</f>
        <v>1</v>
      </c>
    </row>
    <row r="59" customFormat="false" ht="13.8" hidden="false" customHeight="false" outlineLevel="0" collapsed="false">
      <c r="A59" s="1" t="n">
        <v>42</v>
      </c>
      <c r="B59" s="1" t="n">
        <v>164</v>
      </c>
      <c r="C59" s="1" t="n">
        <v>180</v>
      </c>
      <c r="D59" s="1" t="n">
        <v>188</v>
      </c>
      <c r="E59" s="1" t="n">
        <v>195</v>
      </c>
      <c r="F59" s="1" t="n">
        <v>204</v>
      </c>
      <c r="G59" s="1" t="n">
        <v>126</v>
      </c>
      <c r="H59" s="1" t="n">
        <v>140</v>
      </c>
      <c r="I59" s="1" t="n">
        <v>147</v>
      </c>
      <c r="J59" s="1" t="n">
        <v>154</v>
      </c>
      <c r="K59" s="1" t="n">
        <v>162</v>
      </c>
      <c r="L59" s="1" t="n">
        <v>101</v>
      </c>
      <c r="M59" s="1" t="n">
        <v>114</v>
      </c>
      <c r="N59" s="1" t="n">
        <v>122</v>
      </c>
      <c r="O59" s="1" t="n">
        <v>129</v>
      </c>
      <c r="P59" s="1" t="n">
        <v>138</v>
      </c>
      <c r="Q59" s="0" t="s">
        <v>81</v>
      </c>
      <c r="R59" s="1" t="n">
        <v>0</v>
      </c>
      <c r="S59" s="0" t="n">
        <v>109.280181818181</v>
      </c>
      <c r="T59" s="0" t="n">
        <f aca="false">C59/(C59+H59+M59)</f>
        <v>0.414746543778802</v>
      </c>
      <c r="U59" s="0" t="n">
        <f aca="false">D59/(D59+I59+N59)</f>
        <v>0.411378555798687</v>
      </c>
      <c r="V59" s="0" t="n">
        <f aca="false">F59/(F59+K59+P59)</f>
        <v>0.404761904761905</v>
      </c>
      <c r="W59" s="0" t="n">
        <f aca="false">LOG(B59)-LOG(G59)</f>
        <v>0.114473302930135</v>
      </c>
      <c r="X59" s="0" t="n">
        <f aca="false">IF(AND(S59&lt;100,W59&lt;0.15),1,0)</f>
        <v>0</v>
      </c>
    </row>
    <row r="60" customFormat="false" ht="13.8" hidden="false" customHeight="false" outlineLevel="0" collapsed="false">
      <c r="A60" s="1" t="n">
        <v>43</v>
      </c>
      <c r="B60" s="1" t="n">
        <v>132</v>
      </c>
      <c r="C60" s="1" t="n">
        <v>151</v>
      </c>
      <c r="D60" s="1" t="n">
        <v>163</v>
      </c>
      <c r="E60" s="1" t="n">
        <v>173</v>
      </c>
      <c r="F60" s="1" t="n">
        <v>191</v>
      </c>
      <c r="G60" s="1" t="n">
        <v>102</v>
      </c>
      <c r="H60" s="1" t="n">
        <v>119</v>
      </c>
      <c r="I60" s="1" t="n">
        <v>130</v>
      </c>
      <c r="J60" s="1" t="n">
        <v>140</v>
      </c>
      <c r="K60" s="1" t="n">
        <v>154</v>
      </c>
      <c r="L60" s="1" t="n">
        <v>86</v>
      </c>
      <c r="M60" s="1" t="n">
        <v>102</v>
      </c>
      <c r="N60" s="1" t="n">
        <v>112</v>
      </c>
      <c r="O60" s="1" t="n">
        <v>122</v>
      </c>
      <c r="P60" s="1" t="n">
        <v>137</v>
      </c>
      <c r="Q60" s="0" t="s">
        <v>82</v>
      </c>
      <c r="R60" s="1" t="n">
        <v>0</v>
      </c>
      <c r="S60" s="0" t="n">
        <v>108.064604743083</v>
      </c>
      <c r="T60" s="0" t="n">
        <f aca="false">C60/(C60+H60+M60)</f>
        <v>0.405913978494624</v>
      </c>
      <c r="U60" s="0" t="n">
        <f aca="false">D60/(D60+I60+N60)</f>
        <v>0.402469135802469</v>
      </c>
      <c r="V60" s="0" t="n">
        <f aca="false">F60/(F60+K60+P60)</f>
        <v>0.396265560165975</v>
      </c>
      <c r="W60" s="0" t="n">
        <f aca="false">LOG(B60)-LOG(G60)</f>
        <v>0.111973759443933</v>
      </c>
      <c r="X60" s="0" t="n">
        <f aca="false">IF(AND(S60&lt;100,W60&lt;0.15),1,0)</f>
        <v>0</v>
      </c>
    </row>
    <row r="61" customFormat="false" ht="13.8" hidden="false" customHeight="false" outlineLevel="0" collapsed="false">
      <c r="A61" s="1" t="n">
        <v>44</v>
      </c>
      <c r="B61" s="1" t="n">
        <v>154</v>
      </c>
      <c r="C61" s="1" t="n">
        <v>179</v>
      </c>
      <c r="D61" s="1" t="n">
        <v>189</v>
      </c>
      <c r="E61" s="1" t="n">
        <v>197</v>
      </c>
      <c r="F61" s="1" t="n">
        <v>206</v>
      </c>
      <c r="G61" s="1" t="n">
        <v>120</v>
      </c>
      <c r="H61" s="1" t="n">
        <v>144</v>
      </c>
      <c r="I61" s="1" t="n">
        <v>154</v>
      </c>
      <c r="J61" s="1" t="n">
        <v>161</v>
      </c>
      <c r="K61" s="1" t="n">
        <v>170</v>
      </c>
      <c r="L61" s="1" t="n">
        <v>96</v>
      </c>
      <c r="M61" s="1" t="n">
        <v>119</v>
      </c>
      <c r="N61" s="1" t="n">
        <v>129</v>
      </c>
      <c r="O61" s="1" t="n">
        <v>137</v>
      </c>
      <c r="P61" s="1" t="n">
        <v>146</v>
      </c>
      <c r="Q61" s="0" t="s">
        <v>83</v>
      </c>
      <c r="R61" s="1" t="n">
        <v>0</v>
      </c>
      <c r="S61" s="0" t="n">
        <v>93.4381666666666</v>
      </c>
      <c r="T61" s="0" t="n">
        <f aca="false">C61/(C61+H61+M61)</f>
        <v>0.404977375565611</v>
      </c>
      <c r="U61" s="0" t="n">
        <f aca="false">D61/(D61+I61+N61)</f>
        <v>0.400423728813559</v>
      </c>
      <c r="V61" s="0" t="n">
        <f aca="false">F61/(F61+K61+P61)</f>
        <v>0.39463601532567</v>
      </c>
      <c r="W61" s="0" t="n">
        <f aca="false">LOG(B61)-LOG(G61)</f>
        <v>0.108339474788838</v>
      </c>
      <c r="X61" s="0" t="n">
        <f aca="false">IF(AND(S61&lt;100,W61&lt;0.15),1,0)</f>
        <v>1</v>
      </c>
    </row>
    <row r="62" customFormat="false" ht="13.8" hidden="false" customHeight="false" outlineLevel="0" collapsed="false">
      <c r="A62" s="1" t="n">
        <v>45</v>
      </c>
      <c r="B62" s="1" t="n">
        <v>154</v>
      </c>
      <c r="C62" s="1" t="n">
        <v>164</v>
      </c>
      <c r="D62" s="1" t="n">
        <v>171</v>
      </c>
      <c r="E62" s="1" t="n">
        <v>177</v>
      </c>
      <c r="F62" s="1" t="n">
        <v>187</v>
      </c>
      <c r="G62" s="1" t="n">
        <v>114</v>
      </c>
      <c r="H62" s="1" t="n">
        <v>125</v>
      </c>
      <c r="I62" s="1" t="n">
        <v>132</v>
      </c>
      <c r="J62" s="1" t="n">
        <v>138</v>
      </c>
      <c r="K62" s="1" t="n">
        <v>147</v>
      </c>
      <c r="L62" s="1" t="n">
        <v>97</v>
      </c>
      <c r="M62" s="1" t="n">
        <v>109</v>
      </c>
      <c r="N62" s="1" t="n">
        <v>117</v>
      </c>
      <c r="O62" s="1" t="n">
        <v>124</v>
      </c>
      <c r="P62" s="1" t="n">
        <v>133</v>
      </c>
      <c r="Q62" s="0" t="s">
        <v>84</v>
      </c>
      <c r="R62" s="1" t="n">
        <v>0</v>
      </c>
      <c r="S62" s="0" t="n">
        <v>92.8771304347826</v>
      </c>
      <c r="T62" s="0" t="n">
        <f aca="false">C62/(C62+H62+M62)</f>
        <v>0.412060301507538</v>
      </c>
      <c r="U62" s="0" t="n">
        <f aca="false">D62/(D62+I62+N62)</f>
        <v>0.407142857142857</v>
      </c>
      <c r="V62" s="0" t="n">
        <f aca="false">F62/(F62+K62+P62)</f>
        <v>0.400428265524625</v>
      </c>
      <c r="W62" s="0" t="n">
        <f aca="false">LOG(B62)-LOG(G62)</f>
        <v>0.130615869499991</v>
      </c>
      <c r="X62" s="0" t="n">
        <f aca="false">IF(AND(S62&lt;100,W62&lt;0.15),1,0)</f>
        <v>1</v>
      </c>
    </row>
    <row r="63" customFormat="false" ht="13.8" hidden="false" customHeight="false" outlineLevel="0" collapsed="false">
      <c r="A63" s="1" t="n">
        <v>47</v>
      </c>
      <c r="B63" s="1" t="n">
        <v>167</v>
      </c>
      <c r="C63" s="1" t="n">
        <v>184</v>
      </c>
      <c r="D63" s="1" t="n">
        <v>194</v>
      </c>
      <c r="E63" s="1" t="n">
        <v>201</v>
      </c>
      <c r="F63" s="1" t="n">
        <v>212</v>
      </c>
      <c r="G63" s="1" t="n">
        <v>120</v>
      </c>
      <c r="H63" s="1" t="n">
        <v>136</v>
      </c>
      <c r="I63" s="1" t="n">
        <v>147</v>
      </c>
      <c r="J63" s="1" t="n">
        <v>155</v>
      </c>
      <c r="K63" s="1" t="n">
        <v>164</v>
      </c>
      <c r="L63" s="1" t="n">
        <v>100</v>
      </c>
      <c r="M63" s="1" t="n">
        <v>115</v>
      </c>
      <c r="N63" s="1" t="n">
        <v>125</v>
      </c>
      <c r="O63" s="1" t="n">
        <v>134</v>
      </c>
      <c r="P63" s="1" t="n">
        <v>145</v>
      </c>
      <c r="Q63" s="0" t="s">
        <v>85</v>
      </c>
      <c r="R63" s="1" t="n">
        <v>0</v>
      </c>
      <c r="S63" s="0" t="n">
        <v>90.4118783068783</v>
      </c>
      <c r="T63" s="0" t="n">
        <f aca="false">C63/(C63+H63+M63)</f>
        <v>0.422988505747126</v>
      </c>
      <c r="U63" s="0" t="n">
        <f aca="false">D63/(D63+I63+N63)</f>
        <v>0.416309012875536</v>
      </c>
      <c r="V63" s="0" t="n">
        <f aca="false">F63/(F63+K63+P63)</f>
        <v>0.406909788867562</v>
      </c>
      <c r="W63" s="0" t="n">
        <f aca="false">LOG(B63)-LOG(G63)</f>
        <v>0.143535225099959</v>
      </c>
      <c r="X63" s="0" t="n">
        <f aca="false">IF(AND(S63&lt;100,W63&lt;0.15),1,0)</f>
        <v>1</v>
      </c>
    </row>
    <row r="64" customFormat="false" ht="13.8" hidden="false" customHeight="false" outlineLevel="0" collapsed="false">
      <c r="A64" s="1" t="n">
        <v>48</v>
      </c>
      <c r="B64" s="1" t="n">
        <v>133</v>
      </c>
      <c r="C64" s="1" t="n">
        <v>145</v>
      </c>
      <c r="D64" s="1" t="n">
        <v>153</v>
      </c>
      <c r="E64" s="1" t="n">
        <v>161</v>
      </c>
      <c r="F64" s="1" t="n">
        <v>173</v>
      </c>
      <c r="G64" s="1" t="n">
        <v>99</v>
      </c>
      <c r="H64" s="1" t="n">
        <v>110</v>
      </c>
      <c r="I64" s="1" t="n">
        <v>117</v>
      </c>
      <c r="J64" s="1" t="n">
        <v>124</v>
      </c>
      <c r="K64" s="1" t="n">
        <v>133</v>
      </c>
      <c r="L64" s="1" t="n">
        <v>76</v>
      </c>
      <c r="M64" s="1" t="n">
        <v>88</v>
      </c>
      <c r="N64" s="1" t="n">
        <v>96</v>
      </c>
      <c r="O64" s="1" t="n">
        <v>105</v>
      </c>
      <c r="P64" s="1" t="n">
        <v>116</v>
      </c>
      <c r="Q64" s="0" t="s">
        <v>86</v>
      </c>
      <c r="R64" s="1" t="n">
        <v>0</v>
      </c>
      <c r="S64" s="0" t="n">
        <v>124.330270833333</v>
      </c>
      <c r="T64" s="0" t="n">
        <f aca="false">C64/(C64+H64+M64)</f>
        <v>0.422740524781341</v>
      </c>
      <c r="U64" s="0" t="n">
        <f aca="false">D64/(D64+I64+N64)</f>
        <v>0.418032786885246</v>
      </c>
      <c r="V64" s="0" t="n">
        <f aca="false">F64/(F64+K64+P64)</f>
        <v>0.409952606635071</v>
      </c>
      <c r="W64" s="0" t="n">
        <f aca="false">LOG(B64)-LOG(G64)</f>
        <v>0.128216446369536</v>
      </c>
      <c r="X64" s="0" t="n">
        <f aca="false">IF(AND(S64&lt;100,W64&lt;0.15),1,0)</f>
        <v>0</v>
      </c>
    </row>
    <row r="65" customFormat="false" ht="13.8" hidden="false" customHeight="false" outlineLevel="0" collapsed="false">
      <c r="A65" s="1" t="n">
        <v>49</v>
      </c>
      <c r="B65" s="1" t="n">
        <v>164</v>
      </c>
      <c r="C65" s="1" t="n">
        <v>179</v>
      </c>
      <c r="D65" s="1" t="n">
        <v>187</v>
      </c>
      <c r="E65" s="1" t="n">
        <v>195</v>
      </c>
      <c r="F65" s="1" t="n">
        <v>208</v>
      </c>
      <c r="G65" s="1" t="n">
        <v>123</v>
      </c>
      <c r="H65" s="1" t="n">
        <v>137</v>
      </c>
      <c r="I65" s="1" t="n">
        <v>146</v>
      </c>
      <c r="J65" s="1" t="n">
        <v>154</v>
      </c>
      <c r="K65" s="1" t="n">
        <v>162</v>
      </c>
      <c r="L65" s="1" t="n">
        <v>101</v>
      </c>
      <c r="M65" s="1" t="n">
        <v>115</v>
      </c>
      <c r="N65" s="1" t="n">
        <v>125</v>
      </c>
      <c r="O65" s="1" t="n">
        <v>134</v>
      </c>
      <c r="P65" s="1" t="n">
        <v>143</v>
      </c>
      <c r="Q65" s="0" t="s">
        <v>87</v>
      </c>
      <c r="R65" s="1" t="n">
        <v>0</v>
      </c>
      <c r="S65" s="0" t="n">
        <v>105.643033333333</v>
      </c>
      <c r="T65" s="0" t="n">
        <f aca="false">C65/(C65+H65+M65)</f>
        <v>0.415313225058005</v>
      </c>
      <c r="U65" s="0" t="n">
        <f aca="false">D65/(D65+I65+N65)</f>
        <v>0.408296943231441</v>
      </c>
      <c r="V65" s="0" t="n">
        <f aca="false">F65/(F65+K65+P65)</f>
        <v>0.405458089668616</v>
      </c>
      <c r="W65" s="0" t="n">
        <f aca="false">LOG(B65)-LOG(G65)</f>
        <v>0.1249387366083</v>
      </c>
      <c r="X65" s="0" t="n">
        <f aca="false">IF(AND(S65&lt;100,W65&lt;0.15),1,0)</f>
        <v>0</v>
      </c>
    </row>
    <row r="66" customFormat="false" ht="13.8" hidden="false" customHeight="false" outlineLevel="0" collapsed="false">
      <c r="A66" s="1" t="n">
        <v>50</v>
      </c>
      <c r="B66" s="1" t="n">
        <v>160</v>
      </c>
      <c r="C66" s="1" t="n">
        <v>189</v>
      </c>
      <c r="D66" s="1" t="n">
        <v>198</v>
      </c>
      <c r="E66" s="1" t="n">
        <v>205</v>
      </c>
      <c r="F66" s="1" t="n">
        <v>214</v>
      </c>
      <c r="G66" s="1" t="n">
        <v>123</v>
      </c>
      <c r="H66" s="1" t="n">
        <v>151</v>
      </c>
      <c r="I66" s="1" t="n">
        <v>160</v>
      </c>
      <c r="J66" s="1" t="n">
        <v>166</v>
      </c>
      <c r="K66" s="1" t="n">
        <v>174</v>
      </c>
      <c r="L66" s="1" t="n">
        <v>107</v>
      </c>
      <c r="M66" s="1" t="n">
        <v>133</v>
      </c>
      <c r="N66" s="1" t="n">
        <v>141</v>
      </c>
      <c r="O66" s="1" t="n">
        <v>148</v>
      </c>
      <c r="P66" s="1" t="n">
        <v>157</v>
      </c>
      <c r="Q66" s="0" t="s">
        <v>88</v>
      </c>
      <c r="R66" s="1" t="n">
        <v>0</v>
      </c>
      <c r="S66" s="0" t="n">
        <v>134.828625730994</v>
      </c>
      <c r="T66" s="0" t="n">
        <f aca="false">C66/(C66+H66+M66)</f>
        <v>0.399577167019027</v>
      </c>
      <c r="U66" s="0" t="n">
        <f aca="false">D66/(D66+I66+N66)</f>
        <v>0.396793587174349</v>
      </c>
      <c r="V66" s="0" t="n">
        <f aca="false">F66/(F66+K66+P66)</f>
        <v>0.392660550458716</v>
      </c>
      <c r="W66" s="0" t="n">
        <f aca="false">LOG(B66)-LOG(G66)</f>
        <v>0.114214871216527</v>
      </c>
      <c r="X66" s="0" t="n">
        <f aca="false">IF(AND(S66&lt;100,W66&lt;0.15),1,0)</f>
        <v>0</v>
      </c>
    </row>
    <row r="67" customFormat="false" ht="13.8" hidden="false" customHeight="false" outlineLevel="0" collapsed="false">
      <c r="A67" s="1" t="n">
        <v>51</v>
      </c>
      <c r="B67" s="1" t="n">
        <v>161</v>
      </c>
      <c r="C67" s="1" t="n">
        <v>172</v>
      </c>
      <c r="D67" s="1" t="n">
        <v>179</v>
      </c>
      <c r="E67" s="1" t="n">
        <v>186</v>
      </c>
      <c r="F67" s="1" t="n">
        <v>195</v>
      </c>
      <c r="G67" s="1" t="n">
        <v>126</v>
      </c>
      <c r="H67" s="1" t="n">
        <v>135</v>
      </c>
      <c r="I67" s="1" t="n">
        <v>141</v>
      </c>
      <c r="J67" s="1" t="n">
        <v>147</v>
      </c>
      <c r="K67" s="1" t="n">
        <v>155</v>
      </c>
      <c r="L67" s="1" t="n">
        <v>104</v>
      </c>
      <c r="M67" s="1" t="n">
        <v>114</v>
      </c>
      <c r="N67" s="1" t="n">
        <v>121</v>
      </c>
      <c r="O67" s="1" t="n">
        <v>127</v>
      </c>
      <c r="P67" s="1" t="n">
        <v>136</v>
      </c>
      <c r="Q67" s="0" t="s">
        <v>89</v>
      </c>
      <c r="R67" s="1" t="n">
        <v>0</v>
      </c>
      <c r="S67" s="0" t="n">
        <v>109.294217391304</v>
      </c>
      <c r="T67" s="0" t="n">
        <f aca="false">C67/(C67+H67+M67)</f>
        <v>0.40855106888361</v>
      </c>
      <c r="U67" s="0" t="n">
        <f aca="false">D67/(D67+I67+N67)</f>
        <v>0.405895691609977</v>
      </c>
      <c r="V67" s="0" t="n">
        <f aca="false">F67/(F67+K67+P67)</f>
        <v>0.401234567901235</v>
      </c>
      <c r="W67" s="0" t="n">
        <f aca="false">LOG(B67)-LOG(G67)</f>
        <v>0.106455330914287</v>
      </c>
      <c r="X67" s="0" t="n">
        <f aca="false">IF(AND(S67&lt;100,W67&lt;0.15),1,0)</f>
        <v>0</v>
      </c>
    </row>
    <row r="68" customFormat="false" ht="13.8" hidden="false" customHeight="false" outlineLevel="0" collapsed="false">
      <c r="A68" s="1" t="n">
        <v>52</v>
      </c>
      <c r="B68" s="1" t="n">
        <v>147</v>
      </c>
      <c r="C68" s="1" t="n">
        <v>159</v>
      </c>
      <c r="D68" s="1" t="n">
        <v>168</v>
      </c>
      <c r="E68" s="1" t="n">
        <v>176</v>
      </c>
      <c r="F68" s="1" t="n">
        <v>185</v>
      </c>
      <c r="G68" s="1" t="n">
        <v>111</v>
      </c>
      <c r="H68" s="1" t="n">
        <v>122</v>
      </c>
      <c r="I68" s="1" t="n">
        <v>131</v>
      </c>
      <c r="J68" s="1" t="n">
        <v>138.25</v>
      </c>
      <c r="K68" s="1" t="n">
        <v>147</v>
      </c>
      <c r="L68" s="1" t="n">
        <v>87</v>
      </c>
      <c r="M68" s="1" t="n">
        <v>100</v>
      </c>
      <c r="N68" s="1" t="n">
        <v>108</v>
      </c>
      <c r="O68" s="1" t="n">
        <v>117</v>
      </c>
      <c r="P68" s="1" t="n">
        <v>128</v>
      </c>
      <c r="Q68" s="0" t="s">
        <v>90</v>
      </c>
      <c r="R68" s="1" t="n">
        <v>0</v>
      </c>
      <c r="S68" s="0" t="n">
        <v>117.833229813664</v>
      </c>
      <c r="T68" s="0" t="n">
        <f aca="false">C68/(C68+H68+M68)</f>
        <v>0.417322834645669</v>
      </c>
      <c r="U68" s="0" t="n">
        <f aca="false">D68/(D68+I68+N68)</f>
        <v>0.412776412776413</v>
      </c>
      <c r="V68" s="0" t="n">
        <f aca="false">F68/(F68+K68+P68)</f>
        <v>0.402173913043478</v>
      </c>
      <c r="W68" s="0" t="n">
        <f aca="false">LOG(B68)-LOG(G68)</f>
        <v>0.121994355961518</v>
      </c>
      <c r="X68" s="0" t="n">
        <f aca="false">IF(AND(S68&lt;100,W68&lt;0.15),1,0)</f>
        <v>0</v>
      </c>
    </row>
    <row r="69" customFormat="false" ht="13.8" hidden="false" customHeight="false" outlineLevel="0" collapsed="false">
      <c r="A69" s="1" t="n">
        <v>53</v>
      </c>
      <c r="B69" s="1" t="n">
        <v>147</v>
      </c>
      <c r="C69" s="1" t="n">
        <v>159</v>
      </c>
      <c r="D69" s="1" t="n">
        <v>168</v>
      </c>
      <c r="E69" s="1" t="n">
        <v>176</v>
      </c>
      <c r="F69" s="1" t="n">
        <v>185</v>
      </c>
      <c r="G69" s="1" t="n">
        <v>111</v>
      </c>
      <c r="H69" s="1" t="n">
        <v>122</v>
      </c>
      <c r="I69" s="1" t="n">
        <v>131</v>
      </c>
      <c r="J69" s="1" t="n">
        <v>138.25</v>
      </c>
      <c r="K69" s="1" t="n">
        <v>147</v>
      </c>
      <c r="L69" s="1" t="n">
        <v>87</v>
      </c>
      <c r="M69" s="1" t="n">
        <v>100</v>
      </c>
      <c r="N69" s="1" t="n">
        <v>108</v>
      </c>
      <c r="O69" s="1" t="n">
        <v>117</v>
      </c>
      <c r="P69" s="1" t="n">
        <v>128</v>
      </c>
      <c r="Q69" s="0" t="s">
        <v>91</v>
      </c>
      <c r="R69" s="1" t="n">
        <v>0</v>
      </c>
      <c r="S69" s="0" t="n">
        <v>120.092071428571</v>
      </c>
      <c r="T69" s="0" t="n">
        <f aca="false">C69/(C69+H69+M69)</f>
        <v>0.417322834645669</v>
      </c>
      <c r="U69" s="0" t="n">
        <f aca="false">D69/(D69+I69+N69)</f>
        <v>0.412776412776413</v>
      </c>
      <c r="V69" s="0" t="n">
        <f aca="false">F69/(F69+K69+P69)</f>
        <v>0.402173913043478</v>
      </c>
      <c r="W69" s="0" t="n">
        <f aca="false">LOG(B69)-LOG(G69)</f>
        <v>0.121994355961518</v>
      </c>
      <c r="X69" s="0" t="n">
        <f aca="false">IF(AND(S69&lt;100,W69&lt;0.15),1,0)</f>
        <v>0</v>
      </c>
    </row>
    <row r="70" customFormat="false" ht="13.8" hidden="false" customHeight="false" outlineLevel="0" collapsed="false">
      <c r="A70" s="1" t="n">
        <v>54</v>
      </c>
      <c r="B70" s="1" t="n">
        <v>174</v>
      </c>
      <c r="C70" s="1" t="n">
        <v>189</v>
      </c>
      <c r="D70" s="1" t="n">
        <v>197</v>
      </c>
      <c r="E70" s="1" t="n">
        <v>204</v>
      </c>
      <c r="F70" s="1" t="n">
        <v>215</v>
      </c>
      <c r="G70" s="1" t="n">
        <v>122</v>
      </c>
      <c r="H70" s="1" t="n">
        <v>135</v>
      </c>
      <c r="I70" s="1" t="n">
        <v>144</v>
      </c>
      <c r="J70" s="1" t="n">
        <v>153</v>
      </c>
      <c r="K70" s="1" t="n">
        <v>165</v>
      </c>
      <c r="L70" s="1" t="n">
        <v>96</v>
      </c>
      <c r="M70" s="1" t="n">
        <v>111</v>
      </c>
      <c r="N70" s="1" t="n">
        <v>121</v>
      </c>
      <c r="O70" s="1" t="n">
        <v>130</v>
      </c>
      <c r="P70" s="1" t="n">
        <v>142</v>
      </c>
      <c r="Q70" s="0" t="s">
        <v>92</v>
      </c>
      <c r="R70" s="1" t="n">
        <v>0</v>
      </c>
      <c r="S70" s="0" t="n">
        <v>112.324285714285</v>
      </c>
      <c r="T70" s="0" t="n">
        <f aca="false">C70/(C70+H70+M70)</f>
        <v>0.43448275862069</v>
      </c>
      <c r="U70" s="0" t="n">
        <f aca="false">D70/(D70+I70+N70)</f>
        <v>0.426406926406926</v>
      </c>
      <c r="V70" s="0" t="n">
        <f aca="false">F70/(F70+K70+P70)</f>
        <v>0.411877394636015</v>
      </c>
      <c r="W70" s="0" t="n">
        <f aca="false">LOG(B70)-LOG(G70)</f>
        <v>0.154189417607852</v>
      </c>
      <c r="X70" s="0" t="n">
        <f aca="false">IF(AND(S70&lt;100,W70&lt;0.15),1,0)</f>
        <v>0</v>
      </c>
    </row>
    <row r="71" customFormat="false" ht="13.8" hidden="false" customHeight="false" outlineLevel="0" collapsed="false">
      <c r="A71" s="1" t="n">
        <v>55</v>
      </c>
      <c r="B71" s="1" t="n">
        <v>159</v>
      </c>
      <c r="C71" s="1" t="n">
        <v>172</v>
      </c>
      <c r="D71" s="1" t="n">
        <v>179</v>
      </c>
      <c r="E71" s="1" t="n">
        <v>187</v>
      </c>
      <c r="F71" s="1" t="n">
        <v>197</v>
      </c>
      <c r="G71" s="1" t="n">
        <v>119</v>
      </c>
      <c r="H71" s="1" t="n">
        <v>129</v>
      </c>
      <c r="I71" s="1" t="n">
        <v>136</v>
      </c>
      <c r="J71" s="1" t="n">
        <v>142</v>
      </c>
      <c r="K71" s="1" t="n">
        <v>152</v>
      </c>
      <c r="L71" s="1" t="n">
        <v>93</v>
      </c>
      <c r="M71" s="1" t="n">
        <v>107</v>
      </c>
      <c r="N71" s="1" t="n">
        <v>115</v>
      </c>
      <c r="O71" s="1" t="n">
        <v>122</v>
      </c>
      <c r="P71" s="1" t="n">
        <v>133</v>
      </c>
      <c r="Q71" s="0" t="s">
        <v>93</v>
      </c>
      <c r="R71" s="1" t="n">
        <v>0</v>
      </c>
      <c r="S71" s="0" t="n">
        <v>98.1664197530864</v>
      </c>
      <c r="T71" s="0" t="n">
        <f aca="false">C71/(C71+H71+M71)</f>
        <v>0.42156862745098</v>
      </c>
      <c r="U71" s="0" t="n">
        <f aca="false">D71/(D71+I71+N71)</f>
        <v>0.416279069767442</v>
      </c>
      <c r="V71" s="0" t="n">
        <f aca="false">F71/(F71+K71+P71)</f>
        <v>0.408713692946058</v>
      </c>
      <c r="W71" s="0" t="n">
        <f aca="false">LOG(B71)-LOG(G71)</f>
        <v>0.125850162927921</v>
      </c>
      <c r="X71" s="0" t="n">
        <f aca="false">IF(AND(S71&lt;100,W71&lt;0.15),1,0)</f>
        <v>1</v>
      </c>
    </row>
    <row r="72" customFormat="false" ht="13.8" hidden="false" customHeight="false" outlineLevel="0" collapsed="false">
      <c r="A72" s="1" t="n">
        <v>56</v>
      </c>
      <c r="B72" s="1" t="n">
        <v>144</v>
      </c>
      <c r="C72" s="1" t="n">
        <v>160</v>
      </c>
      <c r="D72" s="1" t="n">
        <v>168</v>
      </c>
      <c r="E72" s="1" t="n">
        <v>176</v>
      </c>
      <c r="F72" s="1" t="n">
        <v>186</v>
      </c>
      <c r="G72" s="1" t="n">
        <v>98</v>
      </c>
      <c r="H72" s="1" t="n">
        <v>113</v>
      </c>
      <c r="I72" s="1" t="n">
        <v>121</v>
      </c>
      <c r="J72" s="1" t="n">
        <v>128</v>
      </c>
      <c r="K72" s="1" t="n">
        <v>137</v>
      </c>
      <c r="L72" s="1" t="n">
        <v>75</v>
      </c>
      <c r="M72" s="1" t="n">
        <v>91</v>
      </c>
      <c r="N72" s="1" t="n">
        <v>100</v>
      </c>
      <c r="O72" s="1" t="n">
        <v>108</v>
      </c>
      <c r="P72" s="1" t="n">
        <v>119</v>
      </c>
      <c r="Q72" s="0" t="s">
        <v>94</v>
      </c>
      <c r="R72" s="1" t="n">
        <v>0</v>
      </c>
      <c r="S72" s="0" t="n">
        <v>94.4249373433584</v>
      </c>
      <c r="T72" s="0" t="n">
        <f aca="false">C72/(C72+H72+M72)</f>
        <v>0.43956043956044</v>
      </c>
      <c r="U72" s="0" t="n">
        <f aca="false">D72/(D72+I72+N72)</f>
        <v>0.431876606683805</v>
      </c>
      <c r="V72" s="0" t="n">
        <f aca="false">F72/(F72+K72+P72)</f>
        <v>0.420814479638009</v>
      </c>
      <c r="W72" s="0" t="n">
        <f aca="false">LOG(B72)-LOG(G72)</f>
        <v>0.167136416402754</v>
      </c>
      <c r="X72" s="0" t="n">
        <f aca="false">IF(AND(S72&lt;100,W72&lt;0.15),1,0)</f>
        <v>0</v>
      </c>
    </row>
    <row r="73" customFormat="false" ht="13.8" hidden="false" customHeight="false" outlineLevel="0" collapsed="false">
      <c r="A73" s="1" t="n">
        <v>57</v>
      </c>
      <c r="B73" s="1" t="n">
        <v>148</v>
      </c>
      <c r="C73" s="1" t="n">
        <v>166</v>
      </c>
      <c r="D73" s="1" t="n">
        <v>176</v>
      </c>
      <c r="E73" s="1" t="n">
        <v>184</v>
      </c>
      <c r="F73" s="1" t="n">
        <v>194</v>
      </c>
      <c r="G73" s="1" t="n">
        <v>105</v>
      </c>
      <c r="H73" s="1" t="n">
        <v>122</v>
      </c>
      <c r="I73" s="1" t="n">
        <v>131</v>
      </c>
      <c r="J73" s="1" t="n">
        <v>139</v>
      </c>
      <c r="K73" s="1" t="n">
        <v>149</v>
      </c>
      <c r="L73" s="1" t="n">
        <v>82</v>
      </c>
      <c r="M73" s="1" t="n">
        <v>100</v>
      </c>
      <c r="N73" s="1" t="n">
        <v>111</v>
      </c>
      <c r="O73" s="1" t="n">
        <v>120</v>
      </c>
      <c r="P73" s="1" t="n">
        <v>131</v>
      </c>
      <c r="Q73" s="0" t="s">
        <v>95</v>
      </c>
      <c r="R73" s="1" t="n">
        <v>0</v>
      </c>
      <c r="S73" s="0" t="n">
        <v>89.6365526315789</v>
      </c>
      <c r="T73" s="0" t="n">
        <f aca="false">C73/(C73+H73+M73)</f>
        <v>0.427835051546392</v>
      </c>
      <c r="U73" s="0" t="n">
        <f aca="false">D73/(D73+I73+N73)</f>
        <v>0.421052631578947</v>
      </c>
      <c r="V73" s="0" t="n">
        <f aca="false">F73/(F73+K73+P73)</f>
        <v>0.409282700421941</v>
      </c>
      <c r="W73" s="0" t="n">
        <f aca="false">LOG(B73)-LOG(G73)</f>
        <v>0.149072416325019</v>
      </c>
      <c r="X73" s="0" t="n">
        <f aca="false">IF(AND(S73&lt;100,W73&lt;0.15),1,0)</f>
        <v>1</v>
      </c>
    </row>
    <row r="74" customFormat="false" ht="13.8" hidden="false" customHeight="false" outlineLevel="0" collapsed="false">
      <c r="A74" s="1" t="n">
        <v>58</v>
      </c>
      <c r="B74" s="1" t="n">
        <v>137</v>
      </c>
      <c r="C74" s="1" t="n">
        <v>155</v>
      </c>
      <c r="D74" s="1" t="n">
        <v>167</v>
      </c>
      <c r="E74" s="1" t="n">
        <v>176</v>
      </c>
      <c r="F74" s="1" t="n">
        <v>187</v>
      </c>
      <c r="G74" s="1" t="n">
        <v>98</v>
      </c>
      <c r="H74" s="1" t="n">
        <v>113</v>
      </c>
      <c r="I74" s="1" t="n">
        <v>122</v>
      </c>
      <c r="J74" s="1" t="n">
        <v>130</v>
      </c>
      <c r="K74" s="1" t="n">
        <v>139</v>
      </c>
      <c r="L74" s="1" t="n">
        <v>84</v>
      </c>
      <c r="M74" s="1" t="n">
        <v>99</v>
      </c>
      <c r="N74" s="1" t="n">
        <v>110</v>
      </c>
      <c r="O74" s="1" t="n">
        <v>118</v>
      </c>
      <c r="P74" s="1" t="n">
        <v>128</v>
      </c>
      <c r="Q74" s="0" t="s">
        <v>96</v>
      </c>
      <c r="R74" s="1" t="n">
        <v>0</v>
      </c>
      <c r="S74" s="0" t="n">
        <v>130.589795321637</v>
      </c>
      <c r="T74" s="0" t="n">
        <f aca="false">C74/(C74+H74+M74)</f>
        <v>0.422343324250681</v>
      </c>
      <c r="U74" s="0" t="n">
        <f aca="false">D74/(D74+I74+N74)</f>
        <v>0.418546365914787</v>
      </c>
      <c r="V74" s="0" t="n">
        <f aca="false">F74/(F74+K74+P74)</f>
        <v>0.411894273127753</v>
      </c>
      <c r="W74" s="0" t="n">
        <f aca="false">LOG(B74)-LOG(G74)</f>
        <v>0.145494491463912</v>
      </c>
      <c r="X74" s="0" t="n">
        <f aca="false">IF(AND(S74&lt;100,W74&lt;0.15),1,0)</f>
        <v>0</v>
      </c>
    </row>
    <row r="75" customFormat="false" ht="13.8" hidden="false" customHeight="false" outlineLevel="0" collapsed="false">
      <c r="A75" s="1" t="n">
        <v>59</v>
      </c>
      <c r="B75" s="1" t="n">
        <v>129</v>
      </c>
      <c r="C75" s="1" t="n">
        <v>147</v>
      </c>
      <c r="D75" s="1" t="n">
        <v>157</v>
      </c>
      <c r="E75" s="1" t="n">
        <v>165</v>
      </c>
      <c r="F75" s="1" t="n">
        <v>176</v>
      </c>
      <c r="G75" s="1" t="n">
        <v>91</v>
      </c>
      <c r="H75" s="1" t="n">
        <v>107</v>
      </c>
      <c r="I75" s="1" t="n">
        <v>117</v>
      </c>
      <c r="J75" s="1" t="n">
        <v>126</v>
      </c>
      <c r="K75" s="1" t="n">
        <v>138</v>
      </c>
      <c r="L75" s="1" t="n">
        <v>68</v>
      </c>
      <c r="M75" s="1" t="n">
        <v>85</v>
      </c>
      <c r="N75" s="1" t="n">
        <v>94</v>
      </c>
      <c r="O75" s="1" t="n">
        <v>103</v>
      </c>
      <c r="P75" s="1" t="n">
        <v>117</v>
      </c>
      <c r="Q75" s="0" t="s">
        <v>97</v>
      </c>
      <c r="R75" s="1" t="n">
        <v>0</v>
      </c>
      <c r="S75" s="0" t="n">
        <v>123.403538461538</v>
      </c>
      <c r="T75" s="0" t="n">
        <f aca="false">C75/(C75+H75+M75)</f>
        <v>0.433628318584071</v>
      </c>
      <c r="U75" s="0" t="n">
        <f aca="false">D75/(D75+I75+N75)</f>
        <v>0.426630434782609</v>
      </c>
      <c r="V75" s="0" t="n">
        <f aca="false">F75/(F75+K75+P75)</f>
        <v>0.408352668213457</v>
      </c>
      <c r="W75" s="0" t="n">
        <f aca="false">LOG(B75)-LOG(G75)</f>
        <v>0.151548317978156</v>
      </c>
      <c r="X75" s="0" t="n">
        <f aca="false">IF(AND(S75&lt;100,W75&lt;0.15),1,0)</f>
        <v>0</v>
      </c>
    </row>
    <row r="76" customFormat="false" ht="13.8" hidden="false" customHeight="false" outlineLevel="0" collapsed="false">
      <c r="A76" s="1" t="n">
        <v>61</v>
      </c>
      <c r="B76" s="1" t="n">
        <v>124</v>
      </c>
      <c r="C76" s="1" t="n">
        <v>140</v>
      </c>
      <c r="D76" s="1" t="n">
        <v>149</v>
      </c>
      <c r="E76" s="1" t="n">
        <v>157</v>
      </c>
      <c r="F76" s="1" t="n">
        <v>167</v>
      </c>
      <c r="G76" s="1" t="n">
        <v>87</v>
      </c>
      <c r="H76" s="1" t="n">
        <v>101</v>
      </c>
      <c r="I76" s="1" t="n">
        <v>107</v>
      </c>
      <c r="J76" s="1" t="n">
        <v>114</v>
      </c>
      <c r="K76" s="1" t="n">
        <v>122</v>
      </c>
      <c r="L76" s="1" t="n">
        <v>70</v>
      </c>
      <c r="M76" s="1" t="n">
        <v>84</v>
      </c>
      <c r="N76" s="1" t="n">
        <v>92</v>
      </c>
      <c r="O76" s="1" t="n">
        <v>98</v>
      </c>
      <c r="P76" s="1" t="n">
        <v>107</v>
      </c>
      <c r="Q76" s="0" t="s">
        <v>98</v>
      </c>
      <c r="R76" s="1" t="n">
        <v>0</v>
      </c>
      <c r="S76" s="0" t="n">
        <v>110.857228070175</v>
      </c>
      <c r="T76" s="0" t="n">
        <f aca="false">C76/(C76+H76+M76)</f>
        <v>0.430769230769231</v>
      </c>
      <c r="U76" s="0" t="n">
        <f aca="false">D76/(D76+I76+N76)</f>
        <v>0.42816091954023</v>
      </c>
      <c r="V76" s="0" t="n">
        <f aca="false">F76/(F76+K76+P76)</f>
        <v>0.421717171717172</v>
      </c>
      <c r="W76" s="0" t="n">
        <f aca="false">LOG(B76)-LOG(G76)</f>
        <v>0.153902432543617</v>
      </c>
      <c r="X76" s="0" t="n">
        <f aca="false">IF(AND(S76&lt;100,W76&lt;0.15),1,0)</f>
        <v>0</v>
      </c>
    </row>
    <row r="77" customFormat="false" ht="13.8" hidden="false" customHeight="false" outlineLevel="0" collapsed="false">
      <c r="A77" s="1" t="n">
        <v>62</v>
      </c>
      <c r="B77" s="1" t="n">
        <v>169</v>
      </c>
      <c r="C77" s="1" t="n">
        <v>183</v>
      </c>
      <c r="D77" s="1" t="n">
        <v>193</v>
      </c>
      <c r="E77" s="1" t="n">
        <v>206</v>
      </c>
      <c r="F77" s="1" t="n">
        <v>223</v>
      </c>
      <c r="G77" s="1" t="n">
        <v>130</v>
      </c>
      <c r="H77" s="1" t="n">
        <v>141</v>
      </c>
      <c r="I77" s="1" t="n">
        <v>150</v>
      </c>
      <c r="J77" s="1" t="n">
        <v>160</v>
      </c>
      <c r="K77" s="1" t="n">
        <v>171</v>
      </c>
      <c r="L77" s="1" t="n">
        <v>103</v>
      </c>
      <c r="M77" s="1" t="n">
        <v>115</v>
      </c>
      <c r="N77" s="1" t="n">
        <v>124</v>
      </c>
      <c r="O77" s="1" t="n">
        <v>133</v>
      </c>
      <c r="P77" s="1" t="n">
        <v>148</v>
      </c>
      <c r="Q77" s="0" t="s">
        <v>99</v>
      </c>
      <c r="R77" s="1" t="n">
        <v>0</v>
      </c>
      <c r="S77" s="0" t="n">
        <v>130.662038043478</v>
      </c>
      <c r="T77" s="0" t="n">
        <f aca="false">C77/(C77+H77+M77)</f>
        <v>0.416856492027335</v>
      </c>
      <c r="U77" s="0" t="n">
        <f aca="false">D77/(D77+I77+N77)</f>
        <v>0.413276231263383</v>
      </c>
      <c r="V77" s="0" t="n">
        <f aca="false">F77/(F77+K77+P77)</f>
        <v>0.411439114391144</v>
      </c>
      <c r="W77" s="0" t="n">
        <f aca="false">LOG(B77)-LOG(G77)</f>
        <v>0.113943352306837</v>
      </c>
      <c r="X77" s="0" t="n">
        <f aca="false">IF(AND(S77&lt;100,W77&lt;0.15),1,0)</f>
        <v>0</v>
      </c>
    </row>
    <row r="78" customFormat="false" ht="13.8" hidden="false" customHeight="false" outlineLevel="0" collapsed="false">
      <c r="A78" s="1" t="n">
        <v>63</v>
      </c>
      <c r="B78" s="1" t="n">
        <v>136</v>
      </c>
      <c r="C78" s="1" t="n">
        <v>154</v>
      </c>
      <c r="D78" s="1" t="n">
        <v>166</v>
      </c>
      <c r="E78" s="1" t="n">
        <v>178</v>
      </c>
      <c r="F78" s="1" t="n">
        <v>192</v>
      </c>
      <c r="G78" s="1" t="n">
        <v>102</v>
      </c>
      <c r="H78" s="1" t="n">
        <v>116</v>
      </c>
      <c r="I78" s="1" t="n">
        <v>128</v>
      </c>
      <c r="J78" s="1" t="n">
        <v>138</v>
      </c>
      <c r="K78" s="1" t="n">
        <v>152</v>
      </c>
      <c r="L78" s="1" t="n">
        <v>79</v>
      </c>
      <c r="M78" s="1" t="n">
        <v>94</v>
      </c>
      <c r="N78" s="1" t="n">
        <v>106</v>
      </c>
      <c r="O78" s="1" t="n">
        <v>117</v>
      </c>
      <c r="P78" s="1" t="n">
        <v>131</v>
      </c>
      <c r="Q78" s="0" t="s">
        <v>100</v>
      </c>
      <c r="R78" s="1" t="n">
        <v>0</v>
      </c>
      <c r="S78" s="0" t="n">
        <v>131.927857142857</v>
      </c>
      <c r="T78" s="0" t="n">
        <f aca="false">C78/(C78+H78+M78)</f>
        <v>0.423076923076923</v>
      </c>
      <c r="U78" s="0" t="n">
        <f aca="false">D78/(D78+I78+N78)</f>
        <v>0.415</v>
      </c>
      <c r="V78" s="0" t="n">
        <f aca="false">F78/(F78+K78+P78)</f>
        <v>0.404210526315789</v>
      </c>
      <c r="W78" s="0" t="n">
        <f aca="false">LOG(B78)-LOG(G78)</f>
        <v>0.1249387366083</v>
      </c>
      <c r="X78" s="0" t="n">
        <f aca="false">IF(AND(S78&lt;100,W78&lt;0.15),1,0)</f>
        <v>0</v>
      </c>
    </row>
    <row r="79" customFormat="false" ht="13.8" hidden="false" customHeight="false" outlineLevel="0" collapsed="false">
      <c r="A79" s="1" t="n">
        <v>64</v>
      </c>
      <c r="B79" s="1" t="n">
        <v>153</v>
      </c>
      <c r="C79" s="1" t="n">
        <v>179</v>
      </c>
      <c r="D79" s="1" t="n">
        <v>188</v>
      </c>
      <c r="E79" s="1" t="n">
        <v>195</v>
      </c>
      <c r="F79" s="1" t="n">
        <v>204</v>
      </c>
      <c r="G79" s="1" t="n">
        <v>113</v>
      </c>
      <c r="H79" s="1" t="n">
        <v>140</v>
      </c>
      <c r="I79" s="1" t="n">
        <v>149</v>
      </c>
      <c r="J79" s="1" t="n">
        <v>156</v>
      </c>
      <c r="K79" s="1" t="n">
        <v>165</v>
      </c>
      <c r="L79" s="1" t="n">
        <v>102</v>
      </c>
      <c r="M79" s="1" t="n">
        <v>129</v>
      </c>
      <c r="N79" s="1" t="n">
        <v>138</v>
      </c>
      <c r="O79" s="1" t="n">
        <v>145</v>
      </c>
      <c r="P79" s="1" t="n">
        <v>155</v>
      </c>
      <c r="Q79" s="0" t="s">
        <v>101</v>
      </c>
      <c r="R79" s="1" t="n">
        <v>0</v>
      </c>
      <c r="S79" s="0" t="n">
        <v>124.018741418764</v>
      </c>
      <c r="T79" s="0" t="n">
        <f aca="false">C79/(C79+H79+M79)</f>
        <v>0.399553571428571</v>
      </c>
      <c r="U79" s="0" t="n">
        <f aca="false">D79/(D79+I79+N79)</f>
        <v>0.395789473684211</v>
      </c>
      <c r="V79" s="0" t="n">
        <f aca="false">F79/(F79+K79+P79)</f>
        <v>0.389312977099237</v>
      </c>
      <c r="W79" s="0" t="n">
        <f aca="false">LOG(B79)-LOG(G79)</f>
        <v>0.131612987334179</v>
      </c>
      <c r="X79" s="0" t="n">
        <f aca="false">IF(AND(S79&lt;100,W79&lt;0.15),1,0)</f>
        <v>0</v>
      </c>
    </row>
    <row r="80" customFormat="false" ht="13.8" hidden="false" customHeight="false" outlineLevel="0" collapsed="false">
      <c r="A80" s="1" t="n">
        <v>65</v>
      </c>
      <c r="B80" s="1" t="n">
        <v>146</v>
      </c>
      <c r="C80" s="1" t="n">
        <v>160</v>
      </c>
      <c r="D80" s="1" t="n">
        <v>170</v>
      </c>
      <c r="E80" s="1" t="n">
        <v>179</v>
      </c>
      <c r="F80" s="1" t="n">
        <v>191</v>
      </c>
      <c r="G80" s="1" t="n">
        <v>110</v>
      </c>
      <c r="H80" s="1" t="n">
        <v>122</v>
      </c>
      <c r="I80" s="1" t="n">
        <v>131</v>
      </c>
      <c r="J80" s="1" t="n">
        <v>138</v>
      </c>
      <c r="K80" s="1" t="n">
        <v>147</v>
      </c>
      <c r="L80" s="1" t="n">
        <v>87</v>
      </c>
      <c r="M80" s="1" t="n">
        <v>101</v>
      </c>
      <c r="N80" s="1" t="n">
        <v>110</v>
      </c>
      <c r="O80" s="1" t="n">
        <v>118</v>
      </c>
      <c r="P80" s="1" t="n">
        <v>129</v>
      </c>
      <c r="Q80" s="0" t="s">
        <v>102</v>
      </c>
      <c r="R80" s="1" t="n">
        <v>0</v>
      </c>
      <c r="S80" s="0" t="n">
        <v>119.024817391304</v>
      </c>
      <c r="T80" s="0" t="n">
        <f aca="false">C80/(C80+H80+M80)</f>
        <v>0.417754569190601</v>
      </c>
      <c r="U80" s="0" t="n">
        <f aca="false">D80/(D80+I80+N80)</f>
        <v>0.413625304136253</v>
      </c>
      <c r="V80" s="0" t="n">
        <f aca="false">F80/(F80+K80+P80)</f>
        <v>0.408993576017131</v>
      </c>
      <c r="W80" s="0" t="n">
        <f aca="false">LOG(B80)-LOG(G80)</f>
        <v>0.122960170626212</v>
      </c>
      <c r="X80" s="0" t="n">
        <f aca="false">IF(AND(S80&lt;100,W80&lt;0.15),1,0)</f>
        <v>0</v>
      </c>
    </row>
    <row r="81" customFormat="false" ht="13.8" hidden="false" customHeight="false" outlineLevel="0" collapsed="false">
      <c r="A81" s="1" t="n">
        <v>67</v>
      </c>
      <c r="B81" s="1" t="n">
        <v>147</v>
      </c>
      <c r="C81" s="1" t="n">
        <v>166</v>
      </c>
      <c r="D81" s="1" t="n">
        <v>176</v>
      </c>
      <c r="E81" s="1" t="n">
        <v>185</v>
      </c>
      <c r="F81" s="1" t="n">
        <v>197</v>
      </c>
      <c r="G81" s="1" t="n">
        <v>114</v>
      </c>
      <c r="H81" s="1" t="n">
        <v>131</v>
      </c>
      <c r="I81" s="1" t="n">
        <v>140</v>
      </c>
      <c r="J81" s="1" t="n">
        <v>148</v>
      </c>
      <c r="K81" s="1" t="n">
        <v>158</v>
      </c>
      <c r="L81" s="1" t="n">
        <v>96</v>
      </c>
      <c r="M81" s="1" t="n">
        <v>112</v>
      </c>
      <c r="N81" s="1" t="n">
        <v>121</v>
      </c>
      <c r="O81" s="1" t="n">
        <v>129</v>
      </c>
      <c r="P81" s="1" t="n">
        <v>141</v>
      </c>
      <c r="Q81" s="0" t="s">
        <v>103</v>
      </c>
      <c r="R81" s="1" t="n">
        <v>0</v>
      </c>
      <c r="S81" s="0" t="n">
        <v>119.024817391304</v>
      </c>
      <c r="T81" s="0" t="n">
        <f aca="false">C81/(C81+H81+M81)</f>
        <v>0.405867970660147</v>
      </c>
      <c r="U81" s="0" t="n">
        <f aca="false">D81/(D81+I81+N81)</f>
        <v>0.402745995423341</v>
      </c>
      <c r="V81" s="0" t="n">
        <f aca="false">F81/(F81+K81+P81)</f>
        <v>0.397177419354839</v>
      </c>
      <c r="W81" s="0" t="n">
        <f aca="false">LOG(B81)-LOG(G81)</f>
        <v>0.110412483411703</v>
      </c>
      <c r="X81" s="0" t="n">
        <f aca="false">IF(AND(S81&lt;100,W81&lt;0.15),1,0)</f>
        <v>0</v>
      </c>
    </row>
    <row r="82" customFormat="false" ht="13.8" hidden="false" customHeight="false" outlineLevel="0" collapsed="false">
      <c r="A82" s="1" t="n">
        <v>68</v>
      </c>
      <c r="B82" s="1" t="n">
        <v>152</v>
      </c>
      <c r="C82" s="1" t="n">
        <v>169</v>
      </c>
      <c r="D82" s="1" t="n">
        <v>178</v>
      </c>
      <c r="E82" s="1" t="n">
        <v>186</v>
      </c>
      <c r="F82" s="1" t="n">
        <v>196</v>
      </c>
      <c r="G82" s="1" t="n">
        <v>112</v>
      </c>
      <c r="H82" s="1" t="n">
        <v>125</v>
      </c>
      <c r="I82" s="1" t="n">
        <v>132</v>
      </c>
      <c r="J82" s="1" t="n">
        <v>139</v>
      </c>
      <c r="K82" s="1" t="n">
        <v>149</v>
      </c>
      <c r="L82" s="1" t="n">
        <v>90</v>
      </c>
      <c r="M82" s="1" t="n">
        <v>105</v>
      </c>
      <c r="N82" s="1" t="n">
        <v>113</v>
      </c>
      <c r="O82" s="1" t="n">
        <v>121</v>
      </c>
      <c r="P82" s="1" t="n">
        <v>132</v>
      </c>
      <c r="Q82" s="0" t="s">
        <v>104</v>
      </c>
      <c r="R82" s="1" t="n">
        <v>0</v>
      </c>
      <c r="S82" s="0" t="n">
        <v>112.486586956521</v>
      </c>
      <c r="T82" s="0" t="n">
        <f aca="false">C82/(C82+H82+M82)</f>
        <v>0.423558897243108</v>
      </c>
      <c r="U82" s="0" t="n">
        <f aca="false">D82/(D82+I82+N82)</f>
        <v>0.42080378250591</v>
      </c>
      <c r="V82" s="0" t="n">
        <f aca="false">F82/(F82+K82+P82)</f>
        <v>0.410901467505241</v>
      </c>
      <c r="W82" s="0" t="n">
        <f aca="false">LOG(B82)-LOG(G82)</f>
        <v>0.132625565274591</v>
      </c>
      <c r="X82" s="0" t="n">
        <f aca="false">IF(AND(S82&lt;100,W82&lt;0.15),1,0)</f>
        <v>0</v>
      </c>
    </row>
    <row r="83" customFormat="false" ht="13.8" hidden="false" customHeight="false" outlineLevel="0" collapsed="false">
      <c r="A83" s="1" t="n">
        <v>69</v>
      </c>
      <c r="B83" s="1" t="n">
        <v>142</v>
      </c>
      <c r="C83" s="1" t="n">
        <v>159</v>
      </c>
      <c r="D83" s="1" t="n">
        <v>169</v>
      </c>
      <c r="E83" s="1" t="n">
        <v>178</v>
      </c>
      <c r="F83" s="1" t="n">
        <v>188</v>
      </c>
      <c r="G83" s="1" t="n">
        <v>99</v>
      </c>
      <c r="H83" s="1" t="n">
        <v>111</v>
      </c>
      <c r="I83" s="1" t="n">
        <v>119</v>
      </c>
      <c r="J83" s="1" t="n">
        <v>126</v>
      </c>
      <c r="K83" s="1" t="n">
        <v>136</v>
      </c>
      <c r="L83" s="1" t="n">
        <v>77</v>
      </c>
      <c r="M83" s="1" t="n">
        <v>91</v>
      </c>
      <c r="N83" s="1" t="n">
        <v>100</v>
      </c>
      <c r="O83" s="1" t="n">
        <v>107</v>
      </c>
      <c r="P83" s="1" t="n">
        <v>116</v>
      </c>
      <c r="Q83" s="0" t="s">
        <v>105</v>
      </c>
      <c r="R83" s="1" t="n">
        <v>0</v>
      </c>
      <c r="S83" s="0" t="n">
        <v>114.548873517786</v>
      </c>
      <c r="T83" s="0" t="n">
        <f aca="false">C83/(C83+H83+M83)</f>
        <v>0.440443213296399</v>
      </c>
      <c r="U83" s="0" t="n">
        <f aca="false">D83/(D83+I83+N83)</f>
        <v>0.435567010309278</v>
      </c>
      <c r="V83" s="0" t="n">
        <f aca="false">F83/(F83+K83+P83)</f>
        <v>0.427272727272727</v>
      </c>
      <c r="W83" s="0" t="n">
        <f aca="false">LOG(B83)-LOG(G83)</f>
        <v>0.156653149785507</v>
      </c>
      <c r="X83" s="0" t="n">
        <f aca="false">IF(AND(S83&lt;100,W83&lt;0.15),1,0)</f>
        <v>0</v>
      </c>
    </row>
    <row r="84" customFormat="false" ht="13.8" hidden="false" customHeight="false" outlineLevel="0" collapsed="false">
      <c r="A84" s="1" t="n">
        <v>70</v>
      </c>
      <c r="B84" s="1" t="n">
        <v>128</v>
      </c>
      <c r="C84" s="1" t="n">
        <v>139</v>
      </c>
      <c r="D84" s="1" t="n">
        <v>149</v>
      </c>
      <c r="E84" s="1" t="n">
        <v>156</v>
      </c>
      <c r="F84" s="1" t="n">
        <v>166</v>
      </c>
      <c r="G84" s="1" t="n">
        <v>94</v>
      </c>
      <c r="H84" s="1" t="n">
        <v>102</v>
      </c>
      <c r="I84" s="1" t="n">
        <v>110</v>
      </c>
      <c r="J84" s="1" t="n">
        <v>117</v>
      </c>
      <c r="K84" s="1" t="n">
        <v>126</v>
      </c>
      <c r="L84" s="1" t="n">
        <v>78</v>
      </c>
      <c r="M84" s="1" t="n">
        <v>87</v>
      </c>
      <c r="N84" s="1" t="n">
        <v>94</v>
      </c>
      <c r="O84" s="1" t="n">
        <v>102</v>
      </c>
      <c r="P84" s="1" t="n">
        <v>111</v>
      </c>
      <c r="Q84" s="0" t="s">
        <v>106</v>
      </c>
      <c r="R84" s="1" t="n">
        <v>0</v>
      </c>
      <c r="S84" s="0" t="n">
        <v>124.2325</v>
      </c>
      <c r="T84" s="0" t="n">
        <f aca="false">C84/(C84+H84+M84)</f>
        <v>0.423780487804878</v>
      </c>
      <c r="U84" s="0" t="n">
        <f aca="false">D84/(D84+I84+N84)</f>
        <v>0.422096317280453</v>
      </c>
      <c r="V84" s="0" t="n">
        <f aca="false">F84/(F84+K84+P84)</f>
        <v>0.411910669975186</v>
      </c>
      <c r="W84" s="0" t="n">
        <f aca="false">LOG(B84)-LOG(G84)</f>
        <v>0.13408211604817</v>
      </c>
      <c r="X84" s="0" t="n">
        <f aca="false">IF(AND(S84&lt;100,W84&lt;0.15),1,0)</f>
        <v>0</v>
      </c>
    </row>
    <row r="85" customFormat="false" ht="13.8" hidden="false" customHeight="false" outlineLevel="0" collapsed="false">
      <c r="A85" s="1" t="n">
        <v>71</v>
      </c>
      <c r="B85" s="1" t="n">
        <v>131</v>
      </c>
      <c r="C85" s="1" t="n">
        <v>146</v>
      </c>
      <c r="D85" s="1" t="n">
        <v>157</v>
      </c>
      <c r="E85" s="1" t="n">
        <v>165</v>
      </c>
      <c r="F85" s="1" t="n">
        <v>176</v>
      </c>
      <c r="G85" s="1" t="n">
        <v>84</v>
      </c>
      <c r="H85" s="1" t="n">
        <v>95</v>
      </c>
      <c r="I85" s="1" t="n">
        <v>103</v>
      </c>
      <c r="J85" s="1" t="n">
        <v>110</v>
      </c>
      <c r="K85" s="1" t="n">
        <v>121</v>
      </c>
      <c r="L85" s="1" t="n">
        <v>70</v>
      </c>
      <c r="M85" s="1" t="n">
        <v>81</v>
      </c>
      <c r="N85" s="1" t="n">
        <v>90</v>
      </c>
      <c r="O85" s="1" t="n">
        <v>99</v>
      </c>
      <c r="P85" s="1" t="n">
        <v>109</v>
      </c>
      <c r="Q85" s="0" t="s">
        <v>107</v>
      </c>
      <c r="R85" s="1" t="n">
        <v>0</v>
      </c>
      <c r="S85" s="0" t="n">
        <v>98.0823666666666</v>
      </c>
      <c r="T85" s="0" t="n">
        <f aca="false">C85/(C85+H85+M85)</f>
        <v>0.453416149068323</v>
      </c>
      <c r="U85" s="0" t="n">
        <f aca="false">D85/(D85+I85+N85)</f>
        <v>0.448571428571429</v>
      </c>
      <c r="V85" s="0" t="n">
        <f aca="false">F85/(F85+K85+P85)</f>
        <v>0.433497536945813</v>
      </c>
      <c r="W85" s="0" t="n">
        <f aca="false">LOG(B85)-LOG(G85)</f>
        <v>0.192992009593883</v>
      </c>
      <c r="X85" s="0" t="n">
        <f aca="false">IF(AND(S85&lt;100,W85&lt;0.15),1,0)</f>
        <v>0</v>
      </c>
    </row>
    <row r="86" customFormat="false" ht="13.8" hidden="false" customHeight="false" outlineLevel="0" collapsed="false">
      <c r="A86" s="1" t="n">
        <v>72</v>
      </c>
      <c r="B86" s="1" t="n">
        <v>158</v>
      </c>
      <c r="C86" s="1" t="n">
        <v>181</v>
      </c>
      <c r="D86" s="1" t="n">
        <v>190</v>
      </c>
      <c r="E86" s="1" t="n">
        <v>198</v>
      </c>
      <c r="F86" s="1" t="n">
        <v>207</v>
      </c>
      <c r="G86" s="1" t="n">
        <v>125</v>
      </c>
      <c r="H86" s="1" t="n">
        <v>145</v>
      </c>
      <c r="I86" s="1" t="n">
        <v>154</v>
      </c>
      <c r="J86" s="1" t="n">
        <v>160</v>
      </c>
      <c r="K86" s="1" t="n">
        <v>169</v>
      </c>
      <c r="L86" s="1" t="n">
        <v>105</v>
      </c>
      <c r="M86" s="1" t="n">
        <v>124</v>
      </c>
      <c r="N86" s="1" t="n">
        <v>133</v>
      </c>
      <c r="O86" s="1" t="n">
        <v>140</v>
      </c>
      <c r="P86" s="1" t="n">
        <v>150</v>
      </c>
      <c r="Q86" s="0" t="s">
        <v>108</v>
      </c>
      <c r="R86" s="1" t="n">
        <v>0</v>
      </c>
      <c r="S86" s="0" t="n">
        <v>106.809938080495</v>
      </c>
      <c r="T86" s="0" t="n">
        <f aca="false">C86/(C86+H86+M86)</f>
        <v>0.402222222222222</v>
      </c>
      <c r="U86" s="0" t="n">
        <f aca="false">D86/(D86+I86+N86)</f>
        <v>0.39832285115304</v>
      </c>
      <c r="V86" s="0" t="n">
        <f aca="false">F86/(F86+K86+P86)</f>
        <v>0.393536121673004</v>
      </c>
      <c r="W86" s="0" t="n">
        <f aca="false">LOG(B86)-LOG(G86)</f>
        <v>0.101747073946366</v>
      </c>
      <c r="X86" s="0" t="n">
        <f aca="false">IF(AND(S86&lt;100,W86&lt;0.15),1,0)</f>
        <v>0</v>
      </c>
    </row>
    <row r="87" customFormat="false" ht="13.8" hidden="false" customHeight="false" outlineLevel="0" collapsed="false">
      <c r="A87" s="1" t="n">
        <v>74</v>
      </c>
      <c r="B87" s="1" t="n">
        <v>152</v>
      </c>
      <c r="C87" s="1" t="n">
        <v>169</v>
      </c>
      <c r="D87" s="1" t="n">
        <v>181</v>
      </c>
      <c r="E87" s="1" t="n">
        <v>190</v>
      </c>
      <c r="F87" s="1" t="n">
        <v>201</v>
      </c>
      <c r="G87" s="1" t="n">
        <v>109</v>
      </c>
      <c r="H87" s="1" t="n">
        <v>123</v>
      </c>
      <c r="I87" s="1" t="n">
        <v>134</v>
      </c>
      <c r="J87" s="1" t="n">
        <v>143</v>
      </c>
      <c r="K87" s="1" t="n">
        <v>153</v>
      </c>
      <c r="L87" s="1" t="n">
        <v>87</v>
      </c>
      <c r="M87" s="1" t="n">
        <v>102</v>
      </c>
      <c r="N87" s="1" t="n">
        <v>112</v>
      </c>
      <c r="O87" s="1" t="n">
        <v>121</v>
      </c>
      <c r="P87" s="1" t="n">
        <v>131</v>
      </c>
      <c r="Q87" s="0" t="s">
        <v>109</v>
      </c>
      <c r="R87" s="1" t="n">
        <v>0</v>
      </c>
      <c r="S87" s="0" t="n">
        <v>119.452492997198</v>
      </c>
      <c r="T87" s="0" t="n">
        <f aca="false">C87/(C87+H87+M87)</f>
        <v>0.428934010152284</v>
      </c>
      <c r="U87" s="0" t="n">
        <f aca="false">D87/(D87+I87+N87)</f>
        <v>0.423887587822014</v>
      </c>
      <c r="V87" s="0" t="n">
        <f aca="false">F87/(F87+K87+P87)</f>
        <v>0.414432989690722</v>
      </c>
      <c r="W87" s="0" t="n">
        <f aca="false">LOG(B87)-LOG(G87)</f>
        <v>0.144417090004149</v>
      </c>
      <c r="X87" s="0" t="n">
        <f aca="false">IF(AND(S87&lt;100,W87&lt;0.15),1,0)</f>
        <v>0</v>
      </c>
    </row>
    <row r="88" customFormat="false" ht="13.8" hidden="false" customHeight="false" outlineLevel="0" collapsed="false">
      <c r="A88" s="1" t="n">
        <v>75</v>
      </c>
      <c r="B88" s="1" t="n">
        <v>161</v>
      </c>
      <c r="C88" s="1" t="n">
        <v>174</v>
      </c>
      <c r="D88" s="1" t="n">
        <v>183</v>
      </c>
      <c r="E88" s="1" t="n">
        <v>193</v>
      </c>
      <c r="F88" s="1" t="n">
        <v>205</v>
      </c>
      <c r="G88" s="1" t="n">
        <v>132</v>
      </c>
      <c r="H88" s="1" t="n">
        <v>141</v>
      </c>
      <c r="I88" s="1" t="n">
        <v>148</v>
      </c>
      <c r="J88" s="1" t="n">
        <v>156</v>
      </c>
      <c r="K88" s="1" t="n">
        <v>168</v>
      </c>
      <c r="L88" s="1" t="n">
        <v>111</v>
      </c>
      <c r="M88" s="1" t="n">
        <v>123</v>
      </c>
      <c r="N88" s="1" t="n">
        <v>130</v>
      </c>
      <c r="O88" s="1" t="n">
        <v>138</v>
      </c>
      <c r="P88" s="1" t="n">
        <v>151</v>
      </c>
      <c r="Q88" s="0" t="s">
        <v>110</v>
      </c>
      <c r="R88" s="1" t="n">
        <v>0</v>
      </c>
      <c r="S88" s="0" t="n">
        <v>125.302928813559</v>
      </c>
      <c r="T88" s="0" t="n">
        <f aca="false">C88/(C88+H88+M88)</f>
        <v>0.397260273972603</v>
      </c>
      <c r="U88" s="0" t="n">
        <f aca="false">D88/(D88+I88+N88)</f>
        <v>0.396963123644252</v>
      </c>
      <c r="V88" s="0" t="n">
        <f aca="false">F88/(F88+K88+P88)</f>
        <v>0.391221374045802</v>
      </c>
      <c r="W88" s="0" t="n">
        <f aca="false">LOG(B88)-LOG(G88)</f>
        <v>0.086251944826</v>
      </c>
      <c r="X88" s="0" t="n">
        <f aca="false">IF(AND(S88&lt;100,W88&lt;0.15),1,0)</f>
        <v>0</v>
      </c>
    </row>
    <row r="89" customFormat="false" ht="13.8" hidden="false" customHeight="false" outlineLevel="0" collapsed="false">
      <c r="A89" s="1" t="n">
        <v>76</v>
      </c>
      <c r="B89" s="1" t="n">
        <v>164</v>
      </c>
      <c r="C89" s="1" t="n">
        <v>174</v>
      </c>
      <c r="D89" s="1" t="n">
        <v>181</v>
      </c>
      <c r="E89" s="1" t="n">
        <v>187</v>
      </c>
      <c r="F89" s="1" t="n">
        <v>197</v>
      </c>
      <c r="G89" s="1" t="n">
        <v>131</v>
      </c>
      <c r="H89" s="1" t="n">
        <v>140</v>
      </c>
      <c r="I89" s="1" t="n">
        <v>146</v>
      </c>
      <c r="J89" s="1" t="n">
        <v>152</v>
      </c>
      <c r="K89" s="1" t="n">
        <v>162</v>
      </c>
      <c r="L89" s="1" t="n">
        <v>117</v>
      </c>
      <c r="M89" s="1" t="n">
        <v>126</v>
      </c>
      <c r="N89" s="1" t="n">
        <v>132</v>
      </c>
      <c r="O89" s="1" t="n">
        <v>138</v>
      </c>
      <c r="P89" s="1" t="n">
        <v>148</v>
      </c>
      <c r="Q89" s="0" t="s">
        <v>111</v>
      </c>
      <c r="R89" s="1" t="n">
        <v>0</v>
      </c>
      <c r="S89" s="0" t="n">
        <v>116.88115079365</v>
      </c>
      <c r="T89" s="0" t="n">
        <f aca="false">C89/(C89+H89+M89)</f>
        <v>0.395454545454545</v>
      </c>
      <c r="U89" s="0" t="n">
        <f aca="false">D89/(D89+I89+N89)</f>
        <v>0.394335511982571</v>
      </c>
      <c r="V89" s="0" t="n">
        <f aca="false">F89/(F89+K89+P89)</f>
        <v>0.388560157790927</v>
      </c>
      <c r="W89" s="0" t="n">
        <f aca="false">LOG(B89)-LOG(G89)</f>
        <v>0.097572552391934</v>
      </c>
      <c r="X89" s="0" t="n">
        <f aca="false">IF(AND(S89&lt;100,W89&lt;0.15),1,0)</f>
        <v>0</v>
      </c>
    </row>
    <row r="90" customFormat="false" ht="13.8" hidden="false" customHeight="false" outlineLevel="0" collapsed="false">
      <c r="A90" s="1" t="n">
        <v>77</v>
      </c>
      <c r="B90" s="1" t="n">
        <v>148</v>
      </c>
      <c r="C90" s="1" t="n">
        <v>164</v>
      </c>
      <c r="D90" s="1" t="n">
        <v>173</v>
      </c>
      <c r="E90" s="1" t="n">
        <v>181</v>
      </c>
      <c r="F90" s="1" t="n">
        <v>192</v>
      </c>
      <c r="G90" s="1" t="n">
        <v>119</v>
      </c>
      <c r="H90" s="1" t="n">
        <v>131</v>
      </c>
      <c r="I90" s="1" t="n">
        <v>138</v>
      </c>
      <c r="J90" s="1" t="n">
        <v>145</v>
      </c>
      <c r="K90" s="1" t="n">
        <v>155</v>
      </c>
      <c r="L90" s="1" t="n">
        <v>103</v>
      </c>
      <c r="M90" s="1" t="n">
        <v>116</v>
      </c>
      <c r="N90" s="1" t="n">
        <v>124</v>
      </c>
      <c r="O90" s="1" t="n">
        <v>133</v>
      </c>
      <c r="P90" s="1" t="n">
        <v>144</v>
      </c>
      <c r="Q90" s="0" t="s">
        <v>112</v>
      </c>
      <c r="R90" s="1" t="n">
        <v>0</v>
      </c>
      <c r="S90" s="0" t="n">
        <v>115.8036</v>
      </c>
      <c r="T90" s="0" t="n">
        <f aca="false">C90/(C90+H90+M90)</f>
        <v>0.399026763990268</v>
      </c>
      <c r="U90" s="0" t="n">
        <f aca="false">D90/(D90+I90+N90)</f>
        <v>0.397701149425287</v>
      </c>
      <c r="V90" s="0" t="n">
        <f aca="false">F90/(F90+K90+P90)</f>
        <v>0.391038696537678</v>
      </c>
      <c r="W90" s="0" t="n">
        <f aca="false">LOG(B90)-LOG(G90)</f>
        <v>0.0947147540024265</v>
      </c>
      <c r="X90" s="0" t="n">
        <f aca="false">IF(AND(S90&lt;100,W90&lt;0.15),1,0)</f>
        <v>0</v>
      </c>
    </row>
    <row r="91" customFormat="false" ht="13.8" hidden="false" customHeight="false" outlineLevel="0" collapsed="false">
      <c r="A91" s="1" t="n">
        <v>78</v>
      </c>
      <c r="B91" s="1" t="n">
        <v>157</v>
      </c>
      <c r="C91" s="1" t="n">
        <v>169</v>
      </c>
      <c r="D91" s="1" t="n">
        <v>176</v>
      </c>
      <c r="E91" s="1" t="n">
        <v>183</v>
      </c>
      <c r="F91" s="1" t="n">
        <v>192</v>
      </c>
      <c r="G91" s="1" t="n">
        <v>120</v>
      </c>
      <c r="H91" s="1" t="n">
        <v>130</v>
      </c>
      <c r="I91" s="1" t="n">
        <v>138</v>
      </c>
      <c r="J91" s="1" t="n">
        <v>147</v>
      </c>
      <c r="K91" s="1" t="n">
        <v>157</v>
      </c>
      <c r="L91" s="1" t="n">
        <v>99</v>
      </c>
      <c r="M91" s="1" t="n">
        <v>111</v>
      </c>
      <c r="N91" s="1" t="n">
        <v>119</v>
      </c>
      <c r="O91" s="1" t="n">
        <v>128</v>
      </c>
      <c r="P91" s="1" t="n">
        <v>139</v>
      </c>
      <c r="Q91" s="0" t="s">
        <v>113</v>
      </c>
      <c r="R91" s="1" t="n">
        <v>0</v>
      </c>
      <c r="S91" s="0" t="n">
        <v>124.923333333333</v>
      </c>
      <c r="T91" s="0" t="n">
        <f aca="false">C91/(C91+H91+M91)</f>
        <v>0.412195121951219</v>
      </c>
      <c r="U91" s="0" t="n">
        <f aca="false">D91/(D91+I91+N91)</f>
        <v>0.406466512702079</v>
      </c>
      <c r="V91" s="0" t="n">
        <f aca="false">F91/(F91+K91+P91)</f>
        <v>0.39344262295082</v>
      </c>
      <c r="W91" s="0" t="n">
        <f aca="false">LOG(B91)-LOG(G91)</f>
        <v>0.116718406361609</v>
      </c>
      <c r="X91" s="0" t="n">
        <f aca="false">IF(AND(S91&lt;100,W91&lt;0.15),1,0)</f>
        <v>0</v>
      </c>
    </row>
    <row r="92" customFormat="false" ht="13.8" hidden="false" customHeight="false" outlineLevel="0" collapsed="false">
      <c r="A92" s="1" t="n">
        <v>79</v>
      </c>
      <c r="B92" s="1" t="n">
        <v>157</v>
      </c>
      <c r="C92" s="1" t="n">
        <v>169</v>
      </c>
      <c r="D92" s="1" t="n">
        <v>176</v>
      </c>
      <c r="E92" s="1" t="n">
        <v>183</v>
      </c>
      <c r="F92" s="1" t="n">
        <v>192</v>
      </c>
      <c r="G92" s="1" t="n">
        <v>120</v>
      </c>
      <c r="H92" s="1" t="n">
        <v>130</v>
      </c>
      <c r="I92" s="1" t="n">
        <v>138</v>
      </c>
      <c r="J92" s="1" t="n">
        <v>147</v>
      </c>
      <c r="K92" s="1" t="n">
        <v>157</v>
      </c>
      <c r="L92" s="1" t="n">
        <v>99</v>
      </c>
      <c r="M92" s="1" t="n">
        <v>111</v>
      </c>
      <c r="N92" s="1" t="n">
        <v>119</v>
      </c>
      <c r="O92" s="1" t="n">
        <v>128</v>
      </c>
      <c r="P92" s="1" t="n">
        <v>139</v>
      </c>
      <c r="Q92" s="0" t="s">
        <v>114</v>
      </c>
      <c r="R92" s="1" t="n">
        <v>0</v>
      </c>
      <c r="S92" s="0" t="n">
        <v>121.928015122873</v>
      </c>
      <c r="T92" s="0" t="n">
        <f aca="false">C92/(C92+H92+M92)</f>
        <v>0.412195121951219</v>
      </c>
      <c r="U92" s="0" t="n">
        <f aca="false">D92/(D92+I92+N92)</f>
        <v>0.406466512702079</v>
      </c>
      <c r="V92" s="0" t="n">
        <f aca="false">F92/(F92+K92+P92)</f>
        <v>0.39344262295082</v>
      </c>
      <c r="W92" s="0" t="n">
        <f aca="false">LOG(B92)-LOG(G92)</f>
        <v>0.116718406361609</v>
      </c>
      <c r="X92" s="0" t="n">
        <f aca="false">IF(AND(S92&lt;100,W92&lt;0.15),1,0)</f>
        <v>0</v>
      </c>
    </row>
    <row r="93" customFormat="false" ht="13.8" hidden="false" customHeight="false" outlineLevel="0" collapsed="false">
      <c r="A93" s="1" t="n">
        <v>80</v>
      </c>
      <c r="B93" s="1" t="n">
        <v>147</v>
      </c>
      <c r="C93" s="1" t="n">
        <v>178</v>
      </c>
      <c r="D93" s="1" t="n">
        <v>186</v>
      </c>
      <c r="E93" s="1" t="n">
        <v>193</v>
      </c>
      <c r="F93" s="1" t="n">
        <v>201</v>
      </c>
      <c r="G93" s="1" t="n">
        <v>104</v>
      </c>
      <c r="H93" s="1" t="n">
        <v>133</v>
      </c>
      <c r="I93" s="1" t="n">
        <v>143</v>
      </c>
      <c r="J93" s="1" t="n">
        <v>150</v>
      </c>
      <c r="K93" s="1" t="n">
        <v>160</v>
      </c>
      <c r="L93" s="1" t="n">
        <v>79</v>
      </c>
      <c r="M93" s="1" t="n">
        <v>106</v>
      </c>
      <c r="N93" s="1" t="n">
        <v>116</v>
      </c>
      <c r="O93" s="1" t="n">
        <v>123</v>
      </c>
      <c r="P93" s="1" t="n">
        <v>133</v>
      </c>
      <c r="Q93" s="0" t="s">
        <v>115</v>
      </c>
      <c r="R93" s="1" t="n">
        <v>0</v>
      </c>
      <c r="S93" s="0" t="n">
        <v>104.079512987012</v>
      </c>
      <c r="T93" s="0" t="n">
        <f aca="false">C93/(C93+H93+M93)</f>
        <v>0.426858513189448</v>
      </c>
      <c r="U93" s="0" t="n">
        <f aca="false">D93/(D93+I93+N93)</f>
        <v>0.417977528089888</v>
      </c>
      <c r="V93" s="0" t="n">
        <f aca="false">F93/(F93+K93+P93)</f>
        <v>0.406882591093117</v>
      </c>
      <c r="W93" s="0" t="n">
        <f aca="false">LOG(B93)-LOG(G93)</f>
        <v>0.150283995449395</v>
      </c>
      <c r="X93" s="0" t="n">
        <f aca="false">IF(AND(S93&lt;100,W93&lt;0.15),1,0)</f>
        <v>0</v>
      </c>
    </row>
    <row r="94" customFormat="false" ht="13.8" hidden="false" customHeight="false" outlineLevel="0" collapsed="false">
      <c r="A94" s="1" t="n">
        <v>82</v>
      </c>
      <c r="B94" s="1" t="n">
        <v>171</v>
      </c>
      <c r="C94" s="1" t="n">
        <v>183</v>
      </c>
      <c r="D94" s="1" t="n">
        <v>189</v>
      </c>
      <c r="E94" s="1" t="n">
        <v>195</v>
      </c>
      <c r="F94" s="1" t="n">
        <v>203</v>
      </c>
      <c r="G94" s="1" t="n">
        <v>124</v>
      </c>
      <c r="H94" s="1" t="n">
        <v>137</v>
      </c>
      <c r="I94" s="1" t="n">
        <v>146</v>
      </c>
      <c r="J94" s="1" t="n">
        <v>153</v>
      </c>
      <c r="K94" s="1" t="n">
        <v>161</v>
      </c>
      <c r="L94" s="1" t="n">
        <v>105</v>
      </c>
      <c r="M94" s="1" t="n">
        <v>118</v>
      </c>
      <c r="N94" s="1" t="n">
        <v>125</v>
      </c>
      <c r="O94" s="1" t="n">
        <v>132</v>
      </c>
      <c r="P94" s="1" t="n">
        <v>141</v>
      </c>
      <c r="Q94" s="0" t="s">
        <v>116</v>
      </c>
      <c r="R94" s="1" t="n">
        <v>0</v>
      </c>
      <c r="S94" s="0" t="n">
        <v>147.243595679012</v>
      </c>
      <c r="T94" s="0" t="n">
        <f aca="false">C94/(C94+H94+M94)</f>
        <v>0.417808219178082</v>
      </c>
      <c r="U94" s="0" t="n">
        <f aca="false">D94/(D94+I94+N94)</f>
        <v>0.410869565217391</v>
      </c>
      <c r="V94" s="0" t="n">
        <f aca="false">F94/(F94+K94+P94)</f>
        <v>0.401980198019802</v>
      </c>
      <c r="W94" s="0" t="n">
        <f aca="false">LOG(B94)-LOG(G94)</f>
        <v>0.139574425229918</v>
      </c>
      <c r="X94" s="0" t="n">
        <f aca="false">IF(AND(S94&lt;100,W94&lt;0.15),1,0)</f>
        <v>0</v>
      </c>
    </row>
    <row r="95" customFormat="false" ht="13.8" hidden="false" customHeight="false" outlineLevel="0" collapsed="false">
      <c r="A95" s="1" t="n">
        <v>83</v>
      </c>
      <c r="B95" s="1" t="n">
        <v>123</v>
      </c>
      <c r="C95" s="1" t="n">
        <v>147</v>
      </c>
      <c r="D95" s="1" t="n">
        <v>160</v>
      </c>
      <c r="E95" s="1" t="n">
        <v>171</v>
      </c>
      <c r="F95" s="1" t="n">
        <v>183</v>
      </c>
      <c r="G95" s="1" t="n">
        <v>81</v>
      </c>
      <c r="H95" s="1" t="n">
        <v>107</v>
      </c>
      <c r="I95" s="1" t="n">
        <v>120</v>
      </c>
      <c r="J95" s="1" t="n">
        <v>131</v>
      </c>
      <c r="K95" s="1" t="n">
        <v>142</v>
      </c>
      <c r="L95" s="1" t="n">
        <v>63</v>
      </c>
      <c r="M95" s="1" t="n">
        <v>88</v>
      </c>
      <c r="N95" s="1" t="n">
        <v>101</v>
      </c>
      <c r="O95" s="1" t="n">
        <v>111</v>
      </c>
      <c r="P95" s="1" t="n">
        <v>123</v>
      </c>
      <c r="Q95" s="0" t="s">
        <v>117</v>
      </c>
      <c r="R95" s="1" t="n">
        <v>0</v>
      </c>
      <c r="S95" s="0" t="n">
        <v>109.934292929292</v>
      </c>
      <c r="T95" s="0" t="n">
        <f aca="false">C95/(C95+H95+M95)</f>
        <v>0.429824561403509</v>
      </c>
      <c r="U95" s="0" t="n">
        <f aca="false">D95/(D95+I95+N95)</f>
        <v>0.41994750656168</v>
      </c>
      <c r="V95" s="0" t="n">
        <f aca="false">F95/(F95+K95+P95)</f>
        <v>0.408482142857143</v>
      </c>
      <c r="W95" s="0" t="n">
        <f aca="false">LOG(B95)-LOG(G95)</f>
        <v>0.181420092560748</v>
      </c>
      <c r="X95" s="0" t="n">
        <f aca="false">IF(AND(S95&lt;100,W95&lt;0.15),1,0)</f>
        <v>0</v>
      </c>
    </row>
    <row r="96" customFormat="false" ht="13.8" hidden="false" customHeight="false" outlineLevel="0" collapsed="false">
      <c r="A96" s="1" t="n">
        <v>84</v>
      </c>
      <c r="B96" s="1" t="n">
        <v>151</v>
      </c>
      <c r="C96" s="1" t="n">
        <v>162</v>
      </c>
      <c r="D96" s="1" t="n">
        <v>169</v>
      </c>
      <c r="E96" s="1" t="n">
        <v>177</v>
      </c>
      <c r="F96" s="1" t="n">
        <v>186</v>
      </c>
      <c r="G96" s="1" t="n">
        <v>113</v>
      </c>
      <c r="H96" s="1" t="n">
        <v>123</v>
      </c>
      <c r="I96" s="1" t="n">
        <v>129</v>
      </c>
      <c r="J96" s="1" t="n">
        <v>136</v>
      </c>
      <c r="K96" s="1" t="n">
        <v>146</v>
      </c>
      <c r="L96" s="1" t="n">
        <v>88</v>
      </c>
      <c r="M96" s="1" t="n">
        <v>101</v>
      </c>
      <c r="N96" s="1" t="n">
        <v>108</v>
      </c>
      <c r="O96" s="1" t="n">
        <v>114</v>
      </c>
      <c r="P96" s="1" t="n">
        <v>123</v>
      </c>
      <c r="Q96" s="0" t="s">
        <v>118</v>
      </c>
      <c r="R96" s="1" t="n">
        <v>0</v>
      </c>
      <c r="S96" s="0" t="n">
        <v>116.979194214876</v>
      </c>
      <c r="T96" s="0" t="n">
        <f aca="false">C96/(C96+H96+M96)</f>
        <v>0.419689119170984</v>
      </c>
      <c r="U96" s="0" t="n">
        <f aca="false">D96/(D96+I96+N96)</f>
        <v>0.416256157635468</v>
      </c>
      <c r="V96" s="0" t="n">
        <f aca="false">F96/(F96+K96+P96)</f>
        <v>0.408791208791209</v>
      </c>
      <c r="W96" s="0" t="n">
        <f aca="false">LOG(B96)-LOG(G96)</f>
        <v>0.12589850380975</v>
      </c>
      <c r="X96" s="0" t="n">
        <f aca="false">IF(AND(S96&lt;100,W96&lt;0.15),1,0)</f>
        <v>0</v>
      </c>
    </row>
    <row r="97" customFormat="false" ht="13.8" hidden="false" customHeight="false" outlineLevel="0" collapsed="false">
      <c r="A97" s="1" t="n">
        <v>85</v>
      </c>
      <c r="B97" s="1" t="n">
        <v>161</v>
      </c>
      <c r="C97" s="1" t="n">
        <v>172</v>
      </c>
      <c r="D97" s="1" t="n">
        <v>178</v>
      </c>
      <c r="E97" s="1" t="n">
        <v>184</v>
      </c>
      <c r="F97" s="1" t="n">
        <v>191</v>
      </c>
      <c r="G97" s="1" t="n">
        <v>122</v>
      </c>
      <c r="H97" s="1" t="n">
        <v>133</v>
      </c>
      <c r="I97" s="1" t="n">
        <v>139</v>
      </c>
      <c r="J97" s="1" t="n">
        <v>145</v>
      </c>
      <c r="K97" s="1" t="n">
        <v>153</v>
      </c>
      <c r="L97" s="1" t="n">
        <v>103</v>
      </c>
      <c r="M97" s="1" t="n">
        <v>113</v>
      </c>
      <c r="N97" s="1" t="n">
        <v>120</v>
      </c>
      <c r="O97" s="1" t="n">
        <v>126</v>
      </c>
      <c r="P97" s="1" t="n">
        <v>135</v>
      </c>
      <c r="Q97" s="0" t="s">
        <v>119</v>
      </c>
      <c r="R97" s="1" t="n">
        <v>0</v>
      </c>
      <c r="S97" s="0" t="n">
        <v>125.419510869565</v>
      </c>
      <c r="T97" s="0" t="n">
        <f aca="false">C97/(C97+H97+M97)</f>
        <v>0.411483253588517</v>
      </c>
      <c r="U97" s="0" t="n">
        <f aca="false">D97/(D97+I97+N97)</f>
        <v>0.407322654462243</v>
      </c>
      <c r="V97" s="0" t="n">
        <f aca="false">F97/(F97+K97+P97)</f>
        <v>0.39874739039666</v>
      </c>
      <c r="W97" s="0" t="n">
        <f aca="false">LOG(B97)-LOG(G97)</f>
        <v>0.120466045357102</v>
      </c>
      <c r="X97" s="0" t="n">
        <f aca="false">IF(AND(S97&lt;100,W97&lt;0.15),1,0)</f>
        <v>0</v>
      </c>
    </row>
    <row r="98" customFormat="false" ht="13.8" hidden="false" customHeight="false" outlineLevel="0" collapsed="false">
      <c r="A98" s="1" t="n">
        <v>86</v>
      </c>
      <c r="B98" s="1" t="n">
        <v>148</v>
      </c>
      <c r="C98" s="1" t="n">
        <v>164</v>
      </c>
      <c r="D98" s="1" t="n">
        <v>174</v>
      </c>
      <c r="E98" s="1" t="n">
        <v>182</v>
      </c>
      <c r="F98" s="1" t="n">
        <v>193</v>
      </c>
      <c r="G98" s="1" t="n">
        <v>119</v>
      </c>
      <c r="H98" s="1" t="n">
        <v>135</v>
      </c>
      <c r="I98" s="1" t="n">
        <v>145</v>
      </c>
      <c r="J98" s="1" t="n">
        <v>154</v>
      </c>
      <c r="K98" s="1" t="n">
        <v>166</v>
      </c>
      <c r="L98" s="1" t="n">
        <v>100</v>
      </c>
      <c r="M98" s="1" t="n">
        <v>116</v>
      </c>
      <c r="N98" s="1" t="n">
        <v>126</v>
      </c>
      <c r="O98" s="1" t="n">
        <v>136</v>
      </c>
      <c r="P98" s="1" t="n">
        <v>148</v>
      </c>
      <c r="Q98" s="0" t="s">
        <v>120</v>
      </c>
      <c r="R98" s="1" t="n">
        <v>0</v>
      </c>
      <c r="S98" s="0" t="n">
        <v>112.841325757575</v>
      </c>
      <c r="T98" s="0" t="n">
        <f aca="false">C98/(C98+H98+M98)</f>
        <v>0.395180722891566</v>
      </c>
      <c r="U98" s="0" t="n">
        <f aca="false">D98/(D98+I98+N98)</f>
        <v>0.391011235955056</v>
      </c>
      <c r="V98" s="0" t="n">
        <f aca="false">F98/(F98+K98+P98)</f>
        <v>0.380670611439842</v>
      </c>
      <c r="W98" s="0" t="n">
        <f aca="false">LOG(B98)-LOG(G98)</f>
        <v>0.0947147540024265</v>
      </c>
      <c r="X98" s="0" t="n">
        <f aca="false">IF(AND(S98&lt;100,W98&lt;0.15),1,0)</f>
        <v>0</v>
      </c>
    </row>
    <row r="99" customFormat="false" ht="13.8" hidden="false" customHeight="false" outlineLevel="0" collapsed="false">
      <c r="A99" s="1" t="n">
        <v>88</v>
      </c>
      <c r="B99" s="1" t="n">
        <v>146</v>
      </c>
      <c r="C99" s="1" t="n">
        <v>160</v>
      </c>
      <c r="D99" s="1" t="n">
        <v>168</v>
      </c>
      <c r="E99" s="1" t="n">
        <v>175</v>
      </c>
      <c r="F99" s="1" t="n">
        <v>184</v>
      </c>
      <c r="G99" s="1" t="n">
        <v>111</v>
      </c>
      <c r="H99" s="1" t="n">
        <v>121</v>
      </c>
      <c r="I99" s="1" t="n">
        <v>128</v>
      </c>
      <c r="J99" s="1" t="n">
        <v>135</v>
      </c>
      <c r="K99" s="1" t="n">
        <v>143</v>
      </c>
      <c r="L99" s="1" t="n">
        <v>97</v>
      </c>
      <c r="M99" s="1" t="n">
        <v>109</v>
      </c>
      <c r="N99" s="1" t="n">
        <v>116</v>
      </c>
      <c r="O99" s="1" t="n">
        <v>123</v>
      </c>
      <c r="P99" s="1" t="n">
        <v>132</v>
      </c>
      <c r="Q99" s="0" t="s">
        <v>121</v>
      </c>
      <c r="R99" s="1" t="n">
        <v>0</v>
      </c>
      <c r="S99" s="0" t="n">
        <v>131.407530064754</v>
      </c>
      <c r="T99" s="0" t="n">
        <f aca="false">C99/(C99+H99+M99)</f>
        <v>0.41025641025641</v>
      </c>
      <c r="U99" s="0" t="n">
        <f aca="false">D99/(D99+I99+N99)</f>
        <v>0.407766990291262</v>
      </c>
      <c r="V99" s="0" t="n">
        <f aca="false">F99/(F99+K99+P99)</f>
        <v>0.400871459694989</v>
      </c>
      <c r="W99" s="0" t="n">
        <f aca="false">LOG(B99)-LOG(G99)</f>
        <v>0.11902987699778</v>
      </c>
      <c r="X99" s="0" t="n">
        <f aca="false">IF(AND(S99&lt;100,W99&lt;0.15),1,0)</f>
        <v>0</v>
      </c>
    </row>
    <row r="100" customFormat="false" ht="13.8" hidden="false" customHeight="false" outlineLevel="0" collapsed="false">
      <c r="A100" s="1" t="n">
        <v>89</v>
      </c>
      <c r="B100" s="1" t="n">
        <v>155</v>
      </c>
      <c r="C100" s="1" t="n">
        <v>166</v>
      </c>
      <c r="D100" s="1" t="n">
        <v>172</v>
      </c>
      <c r="E100" s="1" t="n">
        <v>178</v>
      </c>
      <c r="F100" s="1" t="n">
        <v>186</v>
      </c>
      <c r="G100" s="1" t="n">
        <v>122</v>
      </c>
      <c r="H100" s="1" t="n">
        <v>135</v>
      </c>
      <c r="I100" s="1" t="n">
        <v>143</v>
      </c>
      <c r="J100" s="1" t="n">
        <v>149</v>
      </c>
      <c r="K100" s="1" t="n">
        <v>156</v>
      </c>
      <c r="L100" s="1" t="n">
        <v>107</v>
      </c>
      <c r="M100" s="1" t="n">
        <v>119</v>
      </c>
      <c r="N100" s="1" t="n">
        <v>126</v>
      </c>
      <c r="O100" s="1" t="n">
        <v>132</v>
      </c>
      <c r="P100" s="1" t="n">
        <v>139</v>
      </c>
      <c r="Q100" s="0" t="s">
        <v>122</v>
      </c>
      <c r="R100" s="1" t="n">
        <v>0</v>
      </c>
      <c r="S100" s="0" t="n">
        <v>107.05037037037</v>
      </c>
      <c r="T100" s="0" t="n">
        <f aca="false">C100/(C100+H100+M100)</f>
        <v>0.395238095238095</v>
      </c>
      <c r="U100" s="0" t="n">
        <f aca="false">D100/(D100+I100+N100)</f>
        <v>0.390022675736961</v>
      </c>
      <c r="V100" s="0" t="n">
        <f aca="false">F100/(F100+K100+P100)</f>
        <v>0.386694386694387</v>
      </c>
      <c r="W100" s="0" t="n">
        <f aca="false">LOG(B100)-LOG(G100)</f>
        <v>0.103971867495543</v>
      </c>
      <c r="X100" s="0" t="n">
        <f aca="false">IF(AND(S100&lt;100,W100&lt;0.15),1,0)</f>
        <v>0</v>
      </c>
    </row>
    <row r="101" customFormat="false" ht="13.8" hidden="false" customHeight="false" outlineLevel="0" collapsed="false">
      <c r="A101" s="1" t="n">
        <v>90</v>
      </c>
      <c r="B101" s="1" t="n">
        <v>147</v>
      </c>
      <c r="C101" s="1" t="n">
        <v>184</v>
      </c>
      <c r="D101" s="1" t="n">
        <v>194</v>
      </c>
      <c r="E101" s="1" t="n">
        <v>202</v>
      </c>
      <c r="F101" s="1" t="n">
        <v>212</v>
      </c>
      <c r="G101" s="1" t="n">
        <v>107</v>
      </c>
      <c r="H101" s="1" t="n">
        <v>141</v>
      </c>
      <c r="I101" s="1" t="n">
        <v>152</v>
      </c>
      <c r="J101" s="1" t="n">
        <v>159</v>
      </c>
      <c r="K101" s="1" t="n">
        <v>168</v>
      </c>
      <c r="L101" s="1" t="n">
        <v>83</v>
      </c>
      <c r="M101" s="1" t="n">
        <v>114</v>
      </c>
      <c r="N101" s="1" t="n">
        <v>124</v>
      </c>
      <c r="O101" s="1" t="n">
        <v>134</v>
      </c>
      <c r="P101" s="1" t="n">
        <v>146</v>
      </c>
      <c r="Q101" s="0" t="s">
        <v>123</v>
      </c>
      <c r="R101" s="1" t="n">
        <v>0</v>
      </c>
      <c r="S101" s="0" t="n">
        <v>119.288550724637</v>
      </c>
      <c r="T101" s="0" t="n">
        <f aca="false">C101/(C101+H101+M101)</f>
        <v>0.419134396355353</v>
      </c>
      <c r="U101" s="0" t="n">
        <f aca="false">D101/(D101+I101+N101)</f>
        <v>0.412765957446809</v>
      </c>
      <c r="V101" s="0" t="n">
        <f aca="false">F101/(F101+K101+P101)</f>
        <v>0.403041825095057</v>
      </c>
      <c r="W101" s="0" t="n">
        <f aca="false">LOG(B101)-LOG(G101)</f>
        <v>0.137933557062966</v>
      </c>
      <c r="X101" s="0" t="n">
        <f aca="false">IF(AND(S101&lt;100,W101&lt;0.15),1,0)</f>
        <v>0</v>
      </c>
    </row>
    <row r="102" customFormat="false" ht="13.8" hidden="false" customHeight="false" outlineLevel="0" collapsed="false">
      <c r="A102" s="1" t="n">
        <v>91</v>
      </c>
      <c r="B102" s="1" t="n">
        <v>143</v>
      </c>
      <c r="C102" s="1" t="n">
        <v>154</v>
      </c>
      <c r="D102" s="1" t="n">
        <v>160</v>
      </c>
      <c r="E102" s="1" t="n">
        <v>166</v>
      </c>
      <c r="F102" s="1" t="n">
        <v>174</v>
      </c>
      <c r="G102" s="1" t="n">
        <v>106</v>
      </c>
      <c r="H102" s="1" t="n">
        <v>118</v>
      </c>
      <c r="I102" s="1" t="n">
        <v>125</v>
      </c>
      <c r="J102" s="1" t="n">
        <v>130</v>
      </c>
      <c r="K102" s="1" t="n">
        <v>136</v>
      </c>
      <c r="L102" s="1" t="n">
        <v>87</v>
      </c>
      <c r="M102" s="1" t="n">
        <v>98</v>
      </c>
      <c r="N102" s="1" t="n">
        <v>105</v>
      </c>
      <c r="O102" s="1" t="n">
        <v>111</v>
      </c>
      <c r="P102" s="1" t="n">
        <v>118</v>
      </c>
      <c r="Q102" s="0" t="s">
        <v>124</v>
      </c>
      <c r="R102" s="1" t="n">
        <v>0</v>
      </c>
      <c r="S102" s="0" t="n">
        <v>121.713089133089</v>
      </c>
      <c r="T102" s="0" t="n">
        <f aca="false">C102/(C102+H102+M102)</f>
        <v>0.416216216216216</v>
      </c>
      <c r="U102" s="0" t="n">
        <f aca="false">D102/(D102+I102+N102)</f>
        <v>0.41025641025641</v>
      </c>
      <c r="V102" s="0" t="n">
        <f aca="false">F102/(F102+K102+P102)</f>
        <v>0.406542056074766</v>
      </c>
      <c r="W102" s="0" t="n">
        <f aca="false">LOG(B102)-LOG(G102)</f>
        <v>0.130030172200291</v>
      </c>
      <c r="X102" s="0" t="n">
        <f aca="false">IF(AND(S102&lt;100,W102&lt;0.15),1,0)</f>
        <v>0</v>
      </c>
    </row>
    <row r="103" customFormat="false" ht="13.8" hidden="false" customHeight="false" outlineLevel="0" collapsed="false">
      <c r="A103" s="1" t="n">
        <v>92</v>
      </c>
      <c r="B103" s="1" t="n">
        <v>176</v>
      </c>
      <c r="C103" s="1" t="n">
        <v>199</v>
      </c>
      <c r="D103" s="1" t="n">
        <v>207</v>
      </c>
      <c r="E103" s="1" t="n">
        <v>214</v>
      </c>
      <c r="F103" s="1" t="n">
        <v>223</v>
      </c>
      <c r="G103" s="1" t="n">
        <v>142</v>
      </c>
      <c r="H103" s="1" t="n">
        <v>162</v>
      </c>
      <c r="I103" s="1" t="n">
        <v>170</v>
      </c>
      <c r="J103" s="1" t="n">
        <v>178</v>
      </c>
      <c r="K103" s="1" t="n">
        <v>187</v>
      </c>
      <c r="L103" s="1" t="n">
        <v>121</v>
      </c>
      <c r="M103" s="1" t="n">
        <v>140</v>
      </c>
      <c r="N103" s="1" t="n">
        <v>149</v>
      </c>
      <c r="O103" s="1" t="n">
        <v>157</v>
      </c>
      <c r="P103" s="1" t="n">
        <v>166</v>
      </c>
      <c r="Q103" s="0" t="s">
        <v>125</v>
      </c>
      <c r="R103" s="1" t="n">
        <v>0</v>
      </c>
      <c r="S103" s="0" t="n">
        <v>114.406181818181</v>
      </c>
      <c r="T103" s="0" t="n">
        <f aca="false">C103/(C103+H103+M103)</f>
        <v>0.397205588822355</v>
      </c>
      <c r="U103" s="0" t="n">
        <f aca="false">D103/(D103+I103+N103)</f>
        <v>0.393536121673004</v>
      </c>
      <c r="V103" s="0" t="n">
        <f aca="false">F103/(F103+K103+P103)</f>
        <v>0.387152777777778</v>
      </c>
      <c r="W103" s="0" t="n">
        <f aca="false">LOG(B103)-LOG(G103)</f>
        <v>0.0932243234310932</v>
      </c>
      <c r="X103" s="0" t="n">
        <f aca="false">IF(AND(S103&lt;100,W103&lt;0.15),1,0)</f>
        <v>0</v>
      </c>
    </row>
    <row r="104" customFormat="false" ht="13.8" hidden="false" customHeight="false" outlineLevel="0" collapsed="false">
      <c r="A104" s="1" t="n">
        <v>93</v>
      </c>
      <c r="B104" s="1" t="n">
        <v>153</v>
      </c>
      <c r="C104" s="1" t="n">
        <v>166</v>
      </c>
      <c r="D104" s="1" t="n">
        <v>176</v>
      </c>
      <c r="E104" s="1" t="n">
        <v>184</v>
      </c>
      <c r="F104" s="1" t="n">
        <v>195</v>
      </c>
      <c r="G104" s="1" t="n">
        <v>109</v>
      </c>
      <c r="H104" s="1" t="n">
        <v>120</v>
      </c>
      <c r="I104" s="1" t="n">
        <v>130</v>
      </c>
      <c r="J104" s="1" t="n">
        <v>138</v>
      </c>
      <c r="K104" s="1" t="n">
        <v>147</v>
      </c>
      <c r="L104" s="1" t="n">
        <v>90</v>
      </c>
      <c r="M104" s="1" t="n">
        <v>101</v>
      </c>
      <c r="N104" s="1" t="n">
        <v>110</v>
      </c>
      <c r="O104" s="1" t="n">
        <v>118</v>
      </c>
      <c r="P104" s="1" t="n">
        <v>130</v>
      </c>
      <c r="Q104" s="0" t="s">
        <v>126</v>
      </c>
      <c r="R104" s="1" t="n">
        <v>0</v>
      </c>
      <c r="S104" s="0" t="n">
        <v>129.503592592592</v>
      </c>
      <c r="T104" s="0" t="n">
        <f aca="false">C104/(C104+H104+M104)</f>
        <v>0.428940568475452</v>
      </c>
      <c r="U104" s="0" t="n">
        <f aca="false">D104/(D104+I104+N104)</f>
        <v>0.423076923076923</v>
      </c>
      <c r="V104" s="0" t="n">
        <f aca="false">F104/(F104+K104+P104)</f>
        <v>0.413135593220339</v>
      </c>
      <c r="W104" s="0" t="n">
        <f aca="false">LOG(B104)-LOG(G104)</f>
        <v>0.147264932876975</v>
      </c>
      <c r="X104" s="0" t="n">
        <f aca="false">IF(AND(S104&lt;100,W104&lt;0.15),1,0)</f>
        <v>0</v>
      </c>
    </row>
    <row r="105" customFormat="false" ht="13.8" hidden="false" customHeight="false" outlineLevel="0" collapsed="false">
      <c r="A105" s="1" t="n">
        <v>94</v>
      </c>
      <c r="B105" s="1" t="n">
        <v>154</v>
      </c>
      <c r="C105" s="1" t="n">
        <v>164</v>
      </c>
      <c r="D105" s="1" t="n">
        <v>171</v>
      </c>
      <c r="E105" s="1" t="n">
        <v>177</v>
      </c>
      <c r="F105" s="1" t="n">
        <v>185</v>
      </c>
      <c r="G105" s="1" t="n">
        <v>120</v>
      </c>
      <c r="H105" s="1" t="n">
        <v>130</v>
      </c>
      <c r="I105" s="1" t="n">
        <v>135</v>
      </c>
      <c r="J105" s="1" t="n">
        <v>140</v>
      </c>
      <c r="K105" s="1" t="n">
        <v>147</v>
      </c>
      <c r="L105" s="1" t="n">
        <v>101</v>
      </c>
      <c r="M105" s="1" t="n">
        <v>111</v>
      </c>
      <c r="N105" s="1" t="n">
        <v>117</v>
      </c>
      <c r="O105" s="1" t="n">
        <v>123</v>
      </c>
      <c r="P105" s="1" t="n">
        <v>131</v>
      </c>
      <c r="Q105" s="0" t="s">
        <v>127</v>
      </c>
      <c r="R105" s="1" t="n">
        <v>0</v>
      </c>
      <c r="S105" s="0" t="n">
        <v>92.8324561403508</v>
      </c>
      <c r="T105" s="0" t="n">
        <f aca="false">C105/(C105+H105+M105)</f>
        <v>0.404938271604938</v>
      </c>
      <c r="U105" s="0" t="n">
        <f aca="false">D105/(D105+I105+N105)</f>
        <v>0.404255319148936</v>
      </c>
      <c r="V105" s="0" t="n">
        <f aca="false">F105/(F105+K105+P105)</f>
        <v>0.399568034557235</v>
      </c>
      <c r="W105" s="0" t="n">
        <f aca="false">LOG(B105)-LOG(G105)</f>
        <v>0.108339474788838</v>
      </c>
      <c r="X105" s="0" t="n">
        <f aca="false">IF(AND(S105&lt;100,W105&lt;0.15),1,0)</f>
        <v>1</v>
      </c>
    </row>
    <row r="106" customFormat="false" ht="13.8" hidden="false" customHeight="false" outlineLevel="0" collapsed="false">
      <c r="A106" s="1" t="n">
        <v>95</v>
      </c>
      <c r="B106" s="1" t="n">
        <v>162</v>
      </c>
      <c r="C106" s="1" t="n">
        <v>177</v>
      </c>
      <c r="D106" s="1" t="n">
        <v>188</v>
      </c>
      <c r="E106" s="1" t="n">
        <v>199</v>
      </c>
      <c r="F106" s="1" t="n">
        <v>214</v>
      </c>
      <c r="G106" s="1" t="n">
        <v>121</v>
      </c>
      <c r="H106" s="1" t="n">
        <v>132</v>
      </c>
      <c r="I106" s="1" t="n">
        <v>142</v>
      </c>
      <c r="J106" s="1" t="n">
        <v>151</v>
      </c>
      <c r="K106" s="1" t="n">
        <v>162</v>
      </c>
      <c r="L106" s="1" t="n">
        <v>103</v>
      </c>
      <c r="M106" s="1" t="n">
        <v>117</v>
      </c>
      <c r="N106" s="1" t="n">
        <v>126</v>
      </c>
      <c r="O106" s="1" t="n">
        <v>135</v>
      </c>
      <c r="P106" s="1" t="n">
        <v>147</v>
      </c>
      <c r="Q106" s="0" t="s">
        <v>128</v>
      </c>
      <c r="R106" s="1" t="n">
        <v>0</v>
      </c>
      <c r="S106" s="0" t="n">
        <v>126.844472222222</v>
      </c>
      <c r="T106" s="0" t="n">
        <f aca="false">C106/(C106+H106+M106)</f>
        <v>0.415492957746479</v>
      </c>
      <c r="U106" s="0" t="n">
        <f aca="false">D106/(D106+I106+N106)</f>
        <v>0.412280701754386</v>
      </c>
      <c r="V106" s="0" t="n">
        <f aca="false">F106/(F106+K106+P106)</f>
        <v>0.409177820267686</v>
      </c>
      <c r="W106" s="0" t="n">
        <f aca="false">LOG(B106)-LOG(G106)</f>
        <v>0.126729644226181</v>
      </c>
      <c r="X106" s="0" t="n">
        <f aca="false">IF(AND(S106&lt;100,W106&lt;0.15),1,0)</f>
        <v>0</v>
      </c>
    </row>
    <row r="107" customFormat="false" ht="13.8" hidden="false" customHeight="false" outlineLevel="0" collapsed="false">
      <c r="A107" s="1" t="n">
        <v>96</v>
      </c>
      <c r="B107" s="1" t="n">
        <v>146</v>
      </c>
      <c r="C107" s="1" t="n">
        <v>168</v>
      </c>
      <c r="D107" s="1" t="n">
        <v>176</v>
      </c>
      <c r="E107" s="1" t="n">
        <v>183</v>
      </c>
      <c r="F107" s="1" t="n">
        <v>192</v>
      </c>
      <c r="G107" s="1" t="n">
        <v>104</v>
      </c>
      <c r="H107" s="1" t="n">
        <v>126</v>
      </c>
      <c r="I107" s="1" t="n">
        <v>135</v>
      </c>
      <c r="J107" s="1" t="n">
        <v>142</v>
      </c>
      <c r="K107" s="1" t="n">
        <v>150</v>
      </c>
      <c r="L107" s="1" t="n">
        <v>88</v>
      </c>
      <c r="M107" s="1" t="n">
        <v>107</v>
      </c>
      <c r="N107" s="1" t="n">
        <v>115</v>
      </c>
      <c r="O107" s="1" t="n">
        <v>122</v>
      </c>
      <c r="P107" s="1" t="n">
        <v>131</v>
      </c>
      <c r="Q107" s="0" t="s">
        <v>129</v>
      </c>
      <c r="R107" s="1" t="n">
        <v>0</v>
      </c>
      <c r="S107" s="0" t="n">
        <v>123.340156862745</v>
      </c>
      <c r="T107" s="0" t="n">
        <f aca="false">C107/(C107+H107+M107)</f>
        <v>0.418952618453865</v>
      </c>
      <c r="U107" s="0" t="n">
        <f aca="false">D107/(D107+I107+N107)</f>
        <v>0.413145539906103</v>
      </c>
      <c r="V107" s="0" t="n">
        <f aca="false">F107/(F107+K107+P107)</f>
        <v>0.405919661733615</v>
      </c>
      <c r="W107" s="0" t="n">
        <f aca="false">LOG(B107)-LOG(G107)</f>
        <v>0.147319516485656</v>
      </c>
      <c r="X107" s="0" t="n">
        <f aca="false">IF(AND(S107&lt;100,W107&lt;0.15),1,0)</f>
        <v>0</v>
      </c>
    </row>
    <row r="108" customFormat="false" ht="13.8" hidden="false" customHeight="false" outlineLevel="0" collapsed="false">
      <c r="A108" s="1" t="n">
        <v>97</v>
      </c>
      <c r="B108" s="1" t="n">
        <v>173</v>
      </c>
      <c r="C108" s="1" t="n">
        <v>188</v>
      </c>
      <c r="D108" s="1" t="n">
        <v>197</v>
      </c>
      <c r="E108" s="1" t="n">
        <v>205</v>
      </c>
      <c r="F108" s="1" t="n">
        <v>215</v>
      </c>
      <c r="G108" s="1" t="n">
        <v>134</v>
      </c>
      <c r="H108" s="1" t="n">
        <v>148</v>
      </c>
      <c r="I108" s="1" t="n">
        <v>156</v>
      </c>
      <c r="J108" s="1" t="n">
        <v>163</v>
      </c>
      <c r="K108" s="1" t="n">
        <v>173</v>
      </c>
      <c r="L108" s="1" t="n">
        <v>109</v>
      </c>
      <c r="M108" s="1" t="n">
        <v>123</v>
      </c>
      <c r="N108" s="1" t="n">
        <v>132</v>
      </c>
      <c r="O108" s="1" t="n">
        <v>140</v>
      </c>
      <c r="P108" s="1" t="n">
        <v>152</v>
      </c>
      <c r="Q108" s="0" t="s">
        <v>130</v>
      </c>
      <c r="R108" s="1" t="n">
        <v>0</v>
      </c>
      <c r="S108" s="0" t="n">
        <v>121.528545751633</v>
      </c>
      <c r="T108" s="0" t="n">
        <f aca="false">C108/(C108+H108+M108)</f>
        <v>0.40958605664488</v>
      </c>
      <c r="U108" s="0" t="n">
        <f aca="false">D108/(D108+I108+N108)</f>
        <v>0.406185567010309</v>
      </c>
      <c r="V108" s="0" t="n">
        <f aca="false">F108/(F108+K108+P108)</f>
        <v>0.398148148148148</v>
      </c>
      <c r="W108" s="0" t="n">
        <f aca="false">LOG(B108)-LOG(G108)</f>
        <v>0.110941304763988</v>
      </c>
      <c r="X108" s="0" t="n">
        <f aca="false">IF(AND(S108&lt;100,W108&lt;0.15),1,0)</f>
        <v>0</v>
      </c>
    </row>
    <row r="109" customFormat="false" ht="13.8" hidden="false" customHeight="false" outlineLevel="0" collapsed="false">
      <c r="A109" s="1" t="n">
        <v>98</v>
      </c>
      <c r="B109" s="1" t="n">
        <v>150</v>
      </c>
      <c r="C109" s="1" t="n">
        <v>167</v>
      </c>
      <c r="D109" s="1" t="n">
        <v>177</v>
      </c>
      <c r="E109" s="1" t="n">
        <v>186</v>
      </c>
      <c r="F109" s="1" t="n">
        <v>196</v>
      </c>
      <c r="G109" s="1" t="n">
        <v>109</v>
      </c>
      <c r="H109" s="1" t="n">
        <v>122</v>
      </c>
      <c r="I109" s="1" t="n">
        <v>131</v>
      </c>
      <c r="J109" s="1" t="n">
        <v>138</v>
      </c>
      <c r="K109" s="1" t="n">
        <v>149</v>
      </c>
      <c r="L109" s="1" t="n">
        <v>83</v>
      </c>
      <c r="M109" s="1" t="n">
        <v>98</v>
      </c>
      <c r="N109" s="1" t="n">
        <v>108</v>
      </c>
      <c r="O109" s="1" t="n">
        <v>117</v>
      </c>
      <c r="P109" s="1" t="n">
        <v>130</v>
      </c>
      <c r="Q109" s="0" t="s">
        <v>131</v>
      </c>
      <c r="R109" s="1" t="n">
        <v>0</v>
      </c>
      <c r="S109" s="0" t="n">
        <v>115.9974</v>
      </c>
      <c r="T109" s="0" t="n">
        <f aca="false">C109/(C109+H109+M109)</f>
        <v>0.431524547803618</v>
      </c>
      <c r="U109" s="0" t="n">
        <f aca="false">D109/(D109+I109+N109)</f>
        <v>0.425480769230769</v>
      </c>
      <c r="V109" s="0" t="n">
        <f aca="false">F109/(F109+K109+P109)</f>
        <v>0.412631578947368</v>
      </c>
      <c r="W109" s="0" t="n">
        <f aca="false">LOG(B109)-LOG(G109)</f>
        <v>0.138664761115058</v>
      </c>
      <c r="X109" s="0" t="n">
        <f aca="false">IF(AND(S109&lt;100,W109&lt;0.15),1,0)</f>
        <v>0</v>
      </c>
    </row>
    <row r="110" customFormat="false" ht="13.8" hidden="false" customHeight="false" outlineLevel="0" collapsed="false">
      <c r="A110" s="1" t="n">
        <v>99</v>
      </c>
      <c r="B110" s="1" t="n">
        <v>158</v>
      </c>
      <c r="C110" s="1" t="n">
        <v>170</v>
      </c>
      <c r="D110" s="1" t="n">
        <v>178</v>
      </c>
      <c r="E110" s="1" t="n">
        <v>185</v>
      </c>
      <c r="F110" s="1" t="n">
        <v>194</v>
      </c>
      <c r="G110" s="1" t="n">
        <v>123</v>
      </c>
      <c r="H110" s="1" t="n">
        <v>132</v>
      </c>
      <c r="I110" s="1" t="n">
        <v>138</v>
      </c>
      <c r="J110" s="1" t="n">
        <v>144</v>
      </c>
      <c r="K110" s="1" t="n">
        <v>154</v>
      </c>
      <c r="L110" s="1" t="n">
        <v>99</v>
      </c>
      <c r="M110" s="1" t="n">
        <v>111</v>
      </c>
      <c r="N110" s="1" t="n">
        <v>119</v>
      </c>
      <c r="O110" s="1" t="n">
        <v>127</v>
      </c>
      <c r="P110" s="1" t="n">
        <v>139</v>
      </c>
      <c r="Q110" s="0" t="s">
        <v>132</v>
      </c>
      <c r="R110" s="1" t="n">
        <v>0</v>
      </c>
      <c r="S110" s="0" t="n">
        <v>94.6934387351778</v>
      </c>
      <c r="T110" s="0" t="n">
        <f aca="false">C110/(C110+H110+M110)</f>
        <v>0.411622276029056</v>
      </c>
      <c r="U110" s="0" t="n">
        <f aca="false">D110/(D110+I110+N110)</f>
        <v>0.409195402298851</v>
      </c>
      <c r="V110" s="0" t="n">
        <f aca="false">F110/(F110+K110+P110)</f>
        <v>0.398357289527721</v>
      </c>
      <c r="W110" s="0" t="n">
        <f aca="false">LOG(B110)-LOG(G110)</f>
        <v>0.108751975515025</v>
      </c>
      <c r="X110" s="0" t="n">
        <f aca="false">IF(AND(S110&lt;100,W110&lt;0.15),1,0)</f>
        <v>1</v>
      </c>
    </row>
    <row r="111" customFormat="false" ht="13.8" hidden="false" customHeight="false" outlineLevel="0" collapsed="false">
      <c r="A111" s="1" t="n">
        <v>100</v>
      </c>
      <c r="B111" s="1" t="n">
        <v>167</v>
      </c>
      <c r="C111" s="1" t="n">
        <v>180</v>
      </c>
      <c r="D111" s="1" t="n">
        <v>188</v>
      </c>
      <c r="E111" s="1" t="n">
        <v>196</v>
      </c>
      <c r="F111" s="1" t="n">
        <v>207</v>
      </c>
      <c r="G111" s="1" t="n">
        <v>124</v>
      </c>
      <c r="H111" s="1" t="n">
        <v>135</v>
      </c>
      <c r="I111" s="1" t="n">
        <v>141</v>
      </c>
      <c r="J111" s="1" t="n">
        <v>148</v>
      </c>
      <c r="K111" s="1" t="n">
        <v>157</v>
      </c>
      <c r="L111" s="1" t="n">
        <v>103</v>
      </c>
      <c r="M111" s="1" t="n">
        <v>115</v>
      </c>
      <c r="N111" s="1" t="n">
        <v>122</v>
      </c>
      <c r="O111" s="1" t="n">
        <v>129</v>
      </c>
      <c r="P111" s="1" t="n">
        <v>140</v>
      </c>
      <c r="Q111" s="0" t="s">
        <v>133</v>
      </c>
      <c r="R111" s="1" t="n">
        <v>0</v>
      </c>
      <c r="S111" s="0" t="n">
        <v>120.44966403162</v>
      </c>
      <c r="T111" s="0" t="n">
        <f aca="false">C111/(C111+H111+M111)</f>
        <v>0.418604651162791</v>
      </c>
      <c r="U111" s="0" t="n">
        <f aca="false">D111/(D111+I111+N111)</f>
        <v>0.416851441241685</v>
      </c>
      <c r="V111" s="0" t="n">
        <f aca="false">F111/(F111+K111+P111)</f>
        <v>0.410714285714286</v>
      </c>
      <c r="W111" s="0" t="n">
        <f aca="false">LOG(B111)-LOG(G111)</f>
        <v>0.129294785985348</v>
      </c>
      <c r="X111" s="0" t="n">
        <f aca="false">IF(AND(S111&lt;100,W111&lt;0.15),1,0)</f>
        <v>0</v>
      </c>
    </row>
    <row r="112" customFormat="false" ht="13.8" hidden="false" customHeight="false" outlineLevel="0" collapsed="false">
      <c r="A112" s="1" t="n">
        <v>101</v>
      </c>
      <c r="B112" s="1" t="n">
        <v>158</v>
      </c>
      <c r="C112" s="1" t="n">
        <v>171</v>
      </c>
      <c r="D112" s="1" t="n">
        <v>178</v>
      </c>
      <c r="E112" s="1" t="n">
        <v>186</v>
      </c>
      <c r="F112" s="1" t="n">
        <v>195</v>
      </c>
      <c r="G112" s="1" t="n">
        <v>116</v>
      </c>
      <c r="H112" s="1" t="n">
        <v>127</v>
      </c>
      <c r="I112" s="1" t="n">
        <v>134</v>
      </c>
      <c r="J112" s="1" t="n">
        <v>141</v>
      </c>
      <c r="K112" s="1" t="n">
        <v>150</v>
      </c>
      <c r="L112" s="1" t="n">
        <v>95</v>
      </c>
      <c r="M112" s="1" t="n">
        <v>107</v>
      </c>
      <c r="N112" s="1" t="n">
        <v>115</v>
      </c>
      <c r="O112" s="1" t="n">
        <v>122</v>
      </c>
      <c r="P112" s="1" t="n">
        <v>132</v>
      </c>
      <c r="Q112" s="0" t="s">
        <v>134</v>
      </c>
      <c r="R112" s="1" t="n">
        <v>0</v>
      </c>
      <c r="S112" s="0" t="n">
        <v>121.017559523809</v>
      </c>
      <c r="T112" s="0" t="n">
        <f aca="false">C112/(C112+H112+M112)</f>
        <v>0.422222222222222</v>
      </c>
      <c r="U112" s="0" t="n">
        <f aca="false">D112/(D112+I112+N112)</f>
        <v>0.416861826697892</v>
      </c>
      <c r="V112" s="0" t="n">
        <f aca="false">F112/(F112+K112+P112)</f>
        <v>0.408805031446541</v>
      </c>
      <c r="W112" s="0" t="n">
        <f aca="false">LOG(B112)-LOG(G112)</f>
        <v>0.134199097727505</v>
      </c>
      <c r="X112" s="0" t="n">
        <f aca="false">IF(AND(S112&lt;100,W112&lt;0.15),1,0)</f>
        <v>0</v>
      </c>
    </row>
    <row r="113" customFormat="false" ht="13.8" hidden="false" customHeight="false" outlineLevel="0" collapsed="false">
      <c r="A113" s="1" t="n">
        <v>102</v>
      </c>
      <c r="B113" s="1" t="n">
        <v>165</v>
      </c>
      <c r="C113" s="1" t="n">
        <v>192</v>
      </c>
      <c r="D113" s="1" t="n">
        <v>200</v>
      </c>
      <c r="E113" s="1" t="n">
        <v>206</v>
      </c>
      <c r="F113" s="1" t="n">
        <v>214</v>
      </c>
      <c r="G113" s="1" t="n">
        <v>120</v>
      </c>
      <c r="H113" s="1" t="n">
        <v>146</v>
      </c>
      <c r="I113" s="1" t="n">
        <v>154</v>
      </c>
      <c r="J113" s="1" t="n">
        <v>160</v>
      </c>
      <c r="K113" s="1" t="n">
        <v>167</v>
      </c>
      <c r="L113" s="1" t="n">
        <v>99</v>
      </c>
      <c r="M113" s="1" t="n">
        <v>125</v>
      </c>
      <c r="N113" s="1" t="n">
        <v>132</v>
      </c>
      <c r="O113" s="1" t="n">
        <v>138</v>
      </c>
      <c r="P113" s="1" t="n">
        <v>146</v>
      </c>
      <c r="Q113" s="0" t="s">
        <v>135</v>
      </c>
      <c r="R113" s="1" t="n">
        <v>0</v>
      </c>
      <c r="S113" s="0" t="n">
        <v>108.883452131376</v>
      </c>
      <c r="T113" s="0" t="n">
        <f aca="false">C113/(C113+H113+M113)</f>
        <v>0.414686825053996</v>
      </c>
      <c r="U113" s="0" t="n">
        <f aca="false">D113/(D113+I113+N113)</f>
        <v>0.411522633744856</v>
      </c>
      <c r="V113" s="0" t="n">
        <f aca="false">F113/(F113+K113+P113)</f>
        <v>0.40607210626186</v>
      </c>
      <c r="W113" s="0" t="n">
        <f aca="false">LOG(B113)-LOG(G113)</f>
        <v>0.138302698166281</v>
      </c>
      <c r="X113" s="0" t="n">
        <f aca="false">IF(AND(S113&lt;100,W113&lt;0.15),1,0)</f>
        <v>0</v>
      </c>
    </row>
    <row r="114" customFormat="false" ht="13.8" hidden="false" customHeight="false" outlineLevel="0" collapsed="false">
      <c r="A114" s="1" t="n">
        <v>103</v>
      </c>
      <c r="B114" s="1" t="n">
        <v>117</v>
      </c>
      <c r="C114" s="1" t="n">
        <v>134</v>
      </c>
      <c r="D114" s="1" t="n">
        <v>145</v>
      </c>
      <c r="E114" s="1" t="n">
        <v>156</v>
      </c>
      <c r="F114" s="1" t="n">
        <v>171</v>
      </c>
      <c r="G114" s="1" t="n">
        <v>90</v>
      </c>
      <c r="H114" s="1" t="n">
        <v>103</v>
      </c>
      <c r="I114" s="1" t="n">
        <v>113</v>
      </c>
      <c r="J114" s="1" t="n">
        <v>123</v>
      </c>
      <c r="K114" s="1" t="n">
        <v>135</v>
      </c>
      <c r="L114" s="1" t="n">
        <v>69</v>
      </c>
      <c r="M114" s="1" t="n">
        <v>83</v>
      </c>
      <c r="N114" s="1" t="n">
        <v>93</v>
      </c>
      <c r="O114" s="1" t="n">
        <v>103</v>
      </c>
      <c r="P114" s="1" t="n">
        <v>117</v>
      </c>
      <c r="Q114" s="0" t="s">
        <v>136</v>
      </c>
      <c r="R114" s="1" t="n">
        <v>0</v>
      </c>
      <c r="S114" s="0" t="n">
        <v>118.115976190476</v>
      </c>
      <c r="T114" s="0" t="n">
        <f aca="false">C114/(C114+H114+M114)</f>
        <v>0.41875</v>
      </c>
      <c r="U114" s="0" t="n">
        <f aca="false">D114/(D114+I114+N114)</f>
        <v>0.413105413105413</v>
      </c>
      <c r="V114" s="0" t="n">
        <f aca="false">F114/(F114+K114+P114)</f>
        <v>0.404255319148936</v>
      </c>
      <c r="W114" s="0" t="n">
        <f aca="false">LOG(B114)-LOG(G114)</f>
        <v>0.113943352306837</v>
      </c>
      <c r="X114" s="0" t="n">
        <f aca="false">IF(AND(S114&lt;100,W114&lt;0.15),1,0)</f>
        <v>0</v>
      </c>
    </row>
    <row r="115" customFormat="false" ht="13.8" hidden="false" customHeight="false" outlineLevel="0" collapsed="false">
      <c r="A115" s="1" t="n">
        <v>104</v>
      </c>
      <c r="B115" s="1" t="n">
        <v>169</v>
      </c>
      <c r="C115" s="1" t="n">
        <v>186</v>
      </c>
      <c r="D115" s="1" t="n">
        <v>196</v>
      </c>
      <c r="E115" s="1" t="n">
        <v>204</v>
      </c>
      <c r="F115" s="1" t="n">
        <v>215</v>
      </c>
      <c r="G115" s="1" t="n">
        <v>122</v>
      </c>
      <c r="H115" s="1" t="n">
        <v>137</v>
      </c>
      <c r="I115" s="1" t="n">
        <v>147</v>
      </c>
      <c r="J115" s="1" t="n">
        <v>156</v>
      </c>
      <c r="K115" s="1" t="n">
        <v>167</v>
      </c>
      <c r="L115" s="1" t="n">
        <v>102</v>
      </c>
      <c r="M115" s="1" t="n">
        <v>118</v>
      </c>
      <c r="N115" s="1" t="n">
        <v>128</v>
      </c>
      <c r="O115" s="1" t="n">
        <v>137</v>
      </c>
      <c r="P115" s="1" t="n">
        <v>149</v>
      </c>
      <c r="Q115" s="0" t="s">
        <v>137</v>
      </c>
      <c r="R115" s="1" t="n">
        <v>0</v>
      </c>
      <c r="S115" s="0" t="n">
        <v>107.898592132505</v>
      </c>
      <c r="T115" s="0" t="n">
        <f aca="false">C115/(C115+H115+M115)</f>
        <v>0.421768707482993</v>
      </c>
      <c r="U115" s="0" t="n">
        <f aca="false">D115/(D115+I115+N115)</f>
        <v>0.416135881104034</v>
      </c>
      <c r="V115" s="0" t="n">
        <f aca="false">F115/(F115+K115+P115)</f>
        <v>0.404896421845574</v>
      </c>
      <c r="W115" s="0" t="n">
        <f aca="false">LOG(B115)-LOG(G115)</f>
        <v>0.141526873938926</v>
      </c>
      <c r="X115" s="0" t="n">
        <f aca="false">IF(AND(S115&lt;100,W115&lt;0.15),1,0)</f>
        <v>0</v>
      </c>
    </row>
    <row r="116" customFormat="false" ht="13.8" hidden="false" customHeight="false" outlineLevel="0" collapsed="false">
      <c r="A116" s="1" t="n">
        <v>105</v>
      </c>
      <c r="B116" s="1" t="n">
        <v>159</v>
      </c>
      <c r="C116" s="1" t="n">
        <v>173</v>
      </c>
      <c r="D116" s="1" t="n">
        <v>182</v>
      </c>
      <c r="E116" s="1" t="n">
        <v>190</v>
      </c>
      <c r="F116" s="1" t="n">
        <v>200</v>
      </c>
      <c r="G116" s="1" t="n">
        <v>123</v>
      </c>
      <c r="H116" s="1" t="n">
        <v>135</v>
      </c>
      <c r="I116" s="1" t="n">
        <v>143</v>
      </c>
      <c r="J116" s="1" t="n">
        <v>149</v>
      </c>
      <c r="K116" s="1" t="n">
        <v>158</v>
      </c>
      <c r="L116" s="1" t="n">
        <v>103</v>
      </c>
      <c r="M116" s="1" t="n">
        <v>116</v>
      </c>
      <c r="N116" s="1" t="n">
        <v>124</v>
      </c>
      <c r="O116" s="1" t="n">
        <v>132</v>
      </c>
      <c r="P116" s="1" t="n">
        <v>142</v>
      </c>
      <c r="Q116" s="0" t="s">
        <v>138</v>
      </c>
      <c r="R116" s="1" t="n">
        <v>0</v>
      </c>
      <c r="S116" s="0" t="n">
        <v>107.898592132505</v>
      </c>
      <c r="T116" s="0" t="n">
        <f aca="false">C116/(C116+H116+M116)</f>
        <v>0.408018867924528</v>
      </c>
      <c r="U116" s="0" t="n">
        <f aca="false">D116/(D116+I116+N116)</f>
        <v>0.405345211581292</v>
      </c>
      <c r="V116" s="0" t="n">
        <f aca="false">F116/(F116+K116+P116)</f>
        <v>0.4</v>
      </c>
      <c r="W116" s="0" t="n">
        <f aca="false">LOG(B116)-LOG(G116)</f>
        <v>0.111492012881054</v>
      </c>
      <c r="X116" s="0" t="n">
        <f aca="false">IF(AND(S116&lt;100,W116&lt;0.15),1,0)</f>
        <v>0</v>
      </c>
    </row>
    <row r="117" customFormat="false" ht="13.8" hidden="false" customHeight="false" outlineLevel="0" collapsed="false">
      <c r="A117" s="1" t="n">
        <v>107</v>
      </c>
      <c r="B117" s="1" t="n">
        <v>146</v>
      </c>
      <c r="C117" s="1" t="n">
        <v>159</v>
      </c>
      <c r="D117" s="1" t="n">
        <v>168</v>
      </c>
      <c r="E117" s="1" t="n">
        <v>176</v>
      </c>
      <c r="F117" s="1" t="n">
        <v>186</v>
      </c>
      <c r="G117" s="1" t="n">
        <v>111</v>
      </c>
      <c r="H117" s="1" t="n">
        <v>122</v>
      </c>
      <c r="I117" s="1" t="n">
        <v>130</v>
      </c>
      <c r="J117" s="1" t="n">
        <v>136</v>
      </c>
      <c r="K117" s="1" t="n">
        <v>145</v>
      </c>
      <c r="L117" s="1" t="n">
        <v>95</v>
      </c>
      <c r="M117" s="1" t="n">
        <v>108</v>
      </c>
      <c r="N117" s="1" t="n">
        <v>116</v>
      </c>
      <c r="O117" s="1" t="n">
        <v>125</v>
      </c>
      <c r="P117" s="1" t="n">
        <v>136</v>
      </c>
      <c r="Q117" s="0" t="s">
        <v>139</v>
      </c>
      <c r="R117" s="1" t="n">
        <v>0</v>
      </c>
      <c r="S117" s="0" t="n">
        <v>122.699761904761</v>
      </c>
      <c r="T117" s="0" t="n">
        <f aca="false">C117/(C117+H117+M117)</f>
        <v>0.408740359897172</v>
      </c>
      <c r="U117" s="0" t="n">
        <f aca="false">D117/(D117+I117+N117)</f>
        <v>0.405797101449275</v>
      </c>
      <c r="V117" s="0" t="n">
        <f aca="false">F117/(F117+K117+P117)</f>
        <v>0.398286937901499</v>
      </c>
      <c r="W117" s="0" t="n">
        <f aca="false">LOG(B117)-LOG(G117)</f>
        <v>0.11902987699778</v>
      </c>
      <c r="X117" s="0" t="n">
        <f aca="false">IF(AND(S117&lt;100,W117&lt;0.15),1,0)</f>
        <v>0</v>
      </c>
    </row>
    <row r="118" customFormat="false" ht="13.8" hidden="false" customHeight="false" outlineLevel="0" collapsed="false">
      <c r="A118" s="1" t="n">
        <v>108</v>
      </c>
      <c r="B118" s="1" t="n">
        <v>136</v>
      </c>
      <c r="C118" s="1" t="n">
        <v>150</v>
      </c>
      <c r="D118" s="1" t="n">
        <v>158</v>
      </c>
      <c r="E118" s="1" t="n">
        <v>167</v>
      </c>
      <c r="F118" s="1" t="n">
        <v>177</v>
      </c>
      <c r="G118" s="1" t="n">
        <v>97</v>
      </c>
      <c r="H118" s="1" t="n">
        <v>109</v>
      </c>
      <c r="I118" s="1" t="n">
        <v>117</v>
      </c>
      <c r="J118" s="1" t="n">
        <v>124</v>
      </c>
      <c r="K118" s="1" t="n">
        <v>134</v>
      </c>
      <c r="L118" s="1" t="n">
        <v>73</v>
      </c>
      <c r="M118" s="1" t="n">
        <v>87</v>
      </c>
      <c r="N118" s="1" t="n">
        <v>95</v>
      </c>
      <c r="O118" s="1" t="n">
        <v>103</v>
      </c>
      <c r="P118" s="1" t="n">
        <v>115</v>
      </c>
      <c r="Q118" s="0" t="s">
        <v>140</v>
      </c>
      <c r="R118" s="1" t="n">
        <v>0</v>
      </c>
      <c r="S118" s="0" t="n">
        <v>105.807828282828</v>
      </c>
      <c r="T118" s="0" t="n">
        <f aca="false">C118/(C118+H118+M118)</f>
        <v>0.433526011560694</v>
      </c>
      <c r="U118" s="0" t="n">
        <f aca="false">D118/(D118+I118+N118)</f>
        <v>0.427027027027027</v>
      </c>
      <c r="V118" s="0" t="n">
        <f aca="false">F118/(F118+K118+P118)</f>
        <v>0.415492957746479</v>
      </c>
      <c r="W118" s="0" t="n">
        <f aca="false">LOG(B118)-LOG(G118)</f>
        <v>0.146767174103973</v>
      </c>
      <c r="X118" s="0" t="n">
        <f aca="false">IF(AND(S118&lt;100,W118&lt;0.15),1,0)</f>
        <v>0</v>
      </c>
    </row>
    <row r="119" customFormat="false" ht="13.8" hidden="false" customHeight="false" outlineLevel="0" collapsed="false">
      <c r="A119" s="1" t="n">
        <v>109</v>
      </c>
      <c r="B119" s="1" t="n">
        <v>166</v>
      </c>
      <c r="C119" s="1" t="n">
        <v>177</v>
      </c>
      <c r="D119" s="1" t="n">
        <v>184</v>
      </c>
      <c r="E119" s="1" t="n">
        <v>190</v>
      </c>
      <c r="F119" s="1" t="n">
        <v>200</v>
      </c>
      <c r="G119" s="1" t="n">
        <v>130</v>
      </c>
      <c r="H119" s="1" t="n">
        <v>139</v>
      </c>
      <c r="I119" s="1" t="n">
        <v>145</v>
      </c>
      <c r="J119" s="1" t="n">
        <v>150</v>
      </c>
      <c r="K119" s="1" t="n">
        <v>159</v>
      </c>
      <c r="L119" s="1" t="n">
        <v>103</v>
      </c>
      <c r="M119" s="1" t="n">
        <v>114</v>
      </c>
      <c r="N119" s="1" t="n">
        <v>121</v>
      </c>
      <c r="O119" s="1" t="n">
        <v>127</v>
      </c>
      <c r="P119" s="1" t="n">
        <v>137</v>
      </c>
      <c r="Q119" s="0" t="s">
        <v>141</v>
      </c>
      <c r="R119" s="1" t="n">
        <v>0</v>
      </c>
      <c r="S119" s="0" t="n">
        <v>114.436</v>
      </c>
      <c r="T119" s="0" t="n">
        <f aca="false">C119/(C119+H119+M119)</f>
        <v>0.411627906976744</v>
      </c>
      <c r="U119" s="0" t="n">
        <f aca="false">D119/(D119+I119+N119)</f>
        <v>0.408888888888889</v>
      </c>
      <c r="V119" s="0" t="n">
        <f aca="false">F119/(F119+K119+P119)</f>
        <v>0.403225806451613</v>
      </c>
      <c r="W119" s="0" t="n">
        <f aca="false">LOG(B119)-LOG(G119)</f>
        <v>0.106164735733219</v>
      </c>
      <c r="X119" s="0" t="n">
        <f aca="false">IF(AND(S119&lt;100,W119&lt;0.15),1,0)</f>
        <v>0</v>
      </c>
    </row>
    <row r="120" customFormat="false" ht="13.8" hidden="false" customHeight="false" outlineLevel="0" collapsed="false">
      <c r="A120" s="1" t="n">
        <v>110</v>
      </c>
      <c r="B120" s="1" t="n">
        <v>166</v>
      </c>
      <c r="C120" s="1" t="n">
        <v>177</v>
      </c>
      <c r="D120" s="1" t="n">
        <v>184</v>
      </c>
      <c r="E120" s="1" t="n">
        <v>191</v>
      </c>
      <c r="F120" s="1" t="n">
        <v>200</v>
      </c>
      <c r="G120" s="1" t="n">
        <v>125</v>
      </c>
      <c r="H120" s="1" t="n">
        <v>136</v>
      </c>
      <c r="I120" s="1" t="n">
        <v>142</v>
      </c>
      <c r="J120" s="1" t="n">
        <v>149</v>
      </c>
      <c r="K120" s="1" t="n">
        <v>158</v>
      </c>
      <c r="L120" s="1" t="n">
        <v>101</v>
      </c>
      <c r="M120" s="1" t="n">
        <v>114</v>
      </c>
      <c r="N120" s="1" t="n">
        <v>122</v>
      </c>
      <c r="O120" s="1" t="n">
        <v>129</v>
      </c>
      <c r="P120" s="1" t="n">
        <v>139</v>
      </c>
      <c r="Q120" s="0" t="s">
        <v>142</v>
      </c>
      <c r="R120" s="1" t="n">
        <v>0</v>
      </c>
      <c r="S120" s="0" t="n">
        <v>117.860339506172</v>
      </c>
      <c r="T120" s="0" t="n">
        <f aca="false">C120/(C120+H120+M120)</f>
        <v>0.414519906323185</v>
      </c>
      <c r="U120" s="0" t="n">
        <f aca="false">D120/(D120+I120+N120)</f>
        <v>0.410714285714286</v>
      </c>
      <c r="V120" s="0" t="n">
        <f aca="false">F120/(F120+K120+P120)</f>
        <v>0.402414486921529</v>
      </c>
      <c r="W120" s="0" t="n">
        <f aca="false">LOG(B120)-LOG(G120)</f>
        <v>0.123198075031999</v>
      </c>
      <c r="X120" s="0" t="n">
        <f aca="false">IF(AND(S120&lt;100,W120&lt;0.15),1,0)</f>
        <v>0</v>
      </c>
    </row>
    <row r="121" customFormat="false" ht="13.8" hidden="false" customHeight="false" outlineLevel="0" collapsed="false">
      <c r="A121" s="1" t="n">
        <v>111</v>
      </c>
      <c r="B121" s="1" t="n">
        <v>147</v>
      </c>
      <c r="C121" s="1" t="n">
        <v>160</v>
      </c>
      <c r="D121" s="1" t="n">
        <v>169</v>
      </c>
      <c r="E121" s="1" t="n">
        <v>180</v>
      </c>
      <c r="F121" s="1" t="n">
        <v>196</v>
      </c>
      <c r="G121" s="1" t="n">
        <v>109</v>
      </c>
      <c r="H121" s="1" t="n">
        <v>120</v>
      </c>
      <c r="I121" s="1" t="n">
        <v>128</v>
      </c>
      <c r="J121" s="1" t="n">
        <v>138</v>
      </c>
      <c r="K121" s="1" t="n">
        <v>154</v>
      </c>
      <c r="L121" s="1" t="n">
        <v>87</v>
      </c>
      <c r="M121" s="1" t="n">
        <v>99</v>
      </c>
      <c r="N121" s="1" t="n">
        <v>107</v>
      </c>
      <c r="O121" s="1" t="n">
        <v>119</v>
      </c>
      <c r="P121" s="1" t="n">
        <v>135</v>
      </c>
      <c r="Q121" s="0" t="s">
        <v>143</v>
      </c>
      <c r="R121" s="1" t="n">
        <v>0</v>
      </c>
      <c r="S121" s="0" t="n">
        <v>122.940079051383</v>
      </c>
      <c r="T121" s="0" t="n">
        <f aca="false">C121/(C121+H121+M121)</f>
        <v>0.422163588390501</v>
      </c>
      <c r="U121" s="0" t="n">
        <f aca="false">D121/(D121+I121+N121)</f>
        <v>0.418316831683168</v>
      </c>
      <c r="V121" s="0" t="n">
        <f aca="false">F121/(F121+K121+P121)</f>
        <v>0.404123711340206</v>
      </c>
      <c r="W121" s="0" t="n">
        <f aca="false">LOG(B121)-LOG(G121)</f>
        <v>0.129890836807552</v>
      </c>
      <c r="X121" s="0" t="n">
        <f aca="false">IF(AND(S121&lt;100,W121&lt;0.15),1,0)</f>
        <v>0</v>
      </c>
    </row>
    <row r="122" customFormat="false" ht="13.8" hidden="false" customHeight="false" outlineLevel="0" collapsed="false">
      <c r="A122" s="1" t="n">
        <v>112</v>
      </c>
      <c r="B122" s="1" t="n">
        <v>151</v>
      </c>
      <c r="C122" s="1" t="n">
        <v>166</v>
      </c>
      <c r="D122" s="1" t="n">
        <v>176</v>
      </c>
      <c r="E122" s="1" t="n">
        <v>185</v>
      </c>
      <c r="F122" s="1" t="n">
        <v>197</v>
      </c>
      <c r="G122" s="1" t="n">
        <v>118</v>
      </c>
      <c r="H122" s="1" t="n">
        <v>130</v>
      </c>
      <c r="I122" s="1" t="n">
        <v>139</v>
      </c>
      <c r="J122" s="1" t="n">
        <v>147</v>
      </c>
      <c r="K122" s="1" t="n">
        <v>157</v>
      </c>
      <c r="L122" s="1" t="n">
        <v>97</v>
      </c>
      <c r="M122" s="1" t="n">
        <v>109</v>
      </c>
      <c r="N122" s="1" t="n">
        <v>119</v>
      </c>
      <c r="O122" s="1" t="n">
        <v>127</v>
      </c>
      <c r="P122" s="1" t="n">
        <v>138</v>
      </c>
      <c r="Q122" s="0" t="s">
        <v>144</v>
      </c>
      <c r="R122" s="1" t="n">
        <v>0</v>
      </c>
      <c r="S122" s="0" t="n">
        <v>125.896908831908</v>
      </c>
      <c r="T122" s="0" t="n">
        <f aca="false">C122/(C122+H122+M122)</f>
        <v>0.409876543209877</v>
      </c>
      <c r="U122" s="0" t="n">
        <f aca="false">D122/(D122+I122+N122)</f>
        <v>0.405529953917051</v>
      </c>
      <c r="V122" s="0" t="n">
        <f aca="false">F122/(F122+K122+P122)</f>
        <v>0.400406504065041</v>
      </c>
      <c r="W122" s="0" t="n">
        <f aca="false">LOG(B122)-LOG(G122)</f>
        <v>0.107094939987044</v>
      </c>
      <c r="X122" s="0" t="n">
        <f aca="false">IF(AND(S122&lt;100,W122&lt;0.15),1,0)</f>
        <v>0</v>
      </c>
    </row>
    <row r="123" customFormat="false" ht="13.8" hidden="false" customHeight="false" outlineLevel="0" collapsed="false">
      <c r="A123" s="1" t="n">
        <v>115</v>
      </c>
      <c r="B123" s="1" t="n">
        <v>155</v>
      </c>
      <c r="C123" s="1" t="n">
        <v>180</v>
      </c>
      <c r="D123" s="1" t="n">
        <v>190</v>
      </c>
      <c r="E123" s="1" t="n">
        <v>199</v>
      </c>
      <c r="F123" s="1" t="n">
        <v>211</v>
      </c>
      <c r="G123" s="1" t="n">
        <v>113</v>
      </c>
      <c r="H123" s="1" t="n">
        <v>134</v>
      </c>
      <c r="I123" s="1" t="n">
        <v>144</v>
      </c>
      <c r="J123" s="1" t="n">
        <v>152</v>
      </c>
      <c r="K123" s="1" t="n">
        <v>162</v>
      </c>
      <c r="L123" s="1" t="n">
        <v>96</v>
      </c>
      <c r="M123" s="1" t="n">
        <v>114</v>
      </c>
      <c r="N123" s="1" t="n">
        <v>124</v>
      </c>
      <c r="O123" s="1" t="n">
        <v>133</v>
      </c>
      <c r="P123" s="1" t="n">
        <v>145</v>
      </c>
      <c r="Q123" s="0" t="s">
        <v>145</v>
      </c>
      <c r="R123" s="1" t="n">
        <v>0</v>
      </c>
      <c r="S123" s="0" t="n">
        <v>105.138979591836</v>
      </c>
      <c r="T123" s="0" t="n">
        <f aca="false">C123/(C123+H123+M123)</f>
        <v>0.420560747663551</v>
      </c>
      <c r="U123" s="0" t="n">
        <f aca="false">D123/(D123+I123+N123)</f>
        <v>0.414847161572052</v>
      </c>
      <c r="V123" s="0" t="n">
        <f aca="false">F123/(F123+K123+P123)</f>
        <v>0.407335907335907</v>
      </c>
      <c r="W123" s="0" t="n">
        <f aca="false">LOG(B123)-LOG(G123)</f>
        <v>0.137253254686872</v>
      </c>
      <c r="X123" s="0" t="n">
        <f aca="false">IF(AND(S123&lt;100,W123&lt;0.15),1,0)</f>
        <v>0</v>
      </c>
    </row>
    <row r="124" customFormat="false" ht="13.8" hidden="false" customHeight="false" outlineLevel="0" collapsed="false">
      <c r="A124" s="1" t="n">
        <v>116</v>
      </c>
      <c r="B124" s="1" t="n">
        <v>143</v>
      </c>
      <c r="C124" s="1" t="n">
        <v>161</v>
      </c>
      <c r="D124" s="1" t="n">
        <v>170</v>
      </c>
      <c r="E124" s="1" t="n">
        <v>179</v>
      </c>
      <c r="F124" s="1" t="n">
        <v>192</v>
      </c>
      <c r="G124" s="1" t="n">
        <v>106</v>
      </c>
      <c r="H124" s="1" t="n">
        <v>122</v>
      </c>
      <c r="I124" s="1" t="n">
        <v>131</v>
      </c>
      <c r="J124" s="1" t="n">
        <v>139</v>
      </c>
      <c r="K124" s="1" t="n">
        <v>150</v>
      </c>
      <c r="L124" s="1" t="n">
        <v>82</v>
      </c>
      <c r="M124" s="1" t="n">
        <v>97</v>
      </c>
      <c r="N124" s="1" t="n">
        <v>106</v>
      </c>
      <c r="O124" s="1" t="n">
        <v>116</v>
      </c>
      <c r="P124" s="1" t="n">
        <v>127.049999999995</v>
      </c>
      <c r="Q124" s="0" t="s">
        <v>146</v>
      </c>
      <c r="R124" s="1" t="n">
        <v>0</v>
      </c>
      <c r="S124" s="0" t="n">
        <v>133.733545150501</v>
      </c>
      <c r="T124" s="0" t="n">
        <f aca="false">C124/(C124+H124+M124)</f>
        <v>0.423684210526316</v>
      </c>
      <c r="U124" s="0" t="n">
        <f aca="false">D124/(D124+I124+N124)</f>
        <v>0.417690417690418</v>
      </c>
      <c r="V124" s="0" t="n">
        <f aca="false">F124/(F124+K124+P124)</f>
        <v>0.409338023664859</v>
      </c>
      <c r="W124" s="0" t="n">
        <f aca="false">LOG(B124)-LOG(G124)</f>
        <v>0.130030172200291</v>
      </c>
      <c r="X124" s="0" t="n">
        <f aca="false">IF(AND(S124&lt;100,W124&lt;0.15),1,0)</f>
        <v>0</v>
      </c>
    </row>
    <row r="125" customFormat="false" ht="13.8" hidden="false" customHeight="false" outlineLevel="0" collapsed="false">
      <c r="A125" s="1" t="n">
        <v>117</v>
      </c>
      <c r="B125" s="1" t="n">
        <v>147</v>
      </c>
      <c r="C125" s="1" t="n">
        <v>162</v>
      </c>
      <c r="D125" s="1" t="n">
        <v>173</v>
      </c>
      <c r="E125" s="1" t="n">
        <v>183</v>
      </c>
      <c r="F125" s="1" t="n">
        <v>198</v>
      </c>
      <c r="G125" s="1" t="n">
        <v>111</v>
      </c>
      <c r="H125" s="1" t="n">
        <v>122</v>
      </c>
      <c r="I125" s="1" t="n">
        <v>132</v>
      </c>
      <c r="J125" s="1" t="n">
        <v>141</v>
      </c>
      <c r="K125" s="1" t="n">
        <v>153</v>
      </c>
      <c r="L125" s="1" t="n">
        <v>91</v>
      </c>
      <c r="M125" s="1" t="n">
        <v>105</v>
      </c>
      <c r="N125" s="1" t="n">
        <v>114</v>
      </c>
      <c r="O125" s="1" t="n">
        <v>124</v>
      </c>
      <c r="P125" s="1" t="n">
        <v>137</v>
      </c>
      <c r="Q125" s="0" t="s">
        <v>147</v>
      </c>
      <c r="R125" s="1" t="n">
        <v>0</v>
      </c>
      <c r="S125" s="0" t="n">
        <v>116.182087912087</v>
      </c>
      <c r="T125" s="0" t="n">
        <f aca="false">C125/(C125+H125+M125)</f>
        <v>0.416452442159383</v>
      </c>
      <c r="U125" s="0" t="n">
        <f aca="false">D125/(D125+I125+N125)</f>
        <v>0.412887828162291</v>
      </c>
      <c r="V125" s="0" t="n">
        <f aca="false">F125/(F125+K125+P125)</f>
        <v>0.405737704918033</v>
      </c>
      <c r="W125" s="0" t="n">
        <f aca="false">LOG(B125)-LOG(G125)</f>
        <v>0.121994355961518</v>
      </c>
      <c r="X125" s="0" t="n">
        <f aca="false">IF(AND(S125&lt;100,W125&lt;0.15),1,0)</f>
        <v>0</v>
      </c>
    </row>
    <row r="126" customFormat="false" ht="13.8" hidden="false" customHeight="false" outlineLevel="0" collapsed="false">
      <c r="A126" s="1" t="n">
        <v>118</v>
      </c>
      <c r="B126" s="1" t="n">
        <v>160</v>
      </c>
      <c r="C126" s="1" t="n">
        <v>179</v>
      </c>
      <c r="D126" s="1" t="n">
        <v>186</v>
      </c>
      <c r="E126" s="1" t="n">
        <v>192</v>
      </c>
      <c r="F126" s="1" t="n">
        <v>200</v>
      </c>
      <c r="G126" s="1" t="n">
        <v>117</v>
      </c>
      <c r="H126" s="1" t="n">
        <v>132</v>
      </c>
      <c r="I126" s="1" t="n">
        <v>140</v>
      </c>
      <c r="J126" s="1" t="n">
        <v>146</v>
      </c>
      <c r="K126" s="1" t="n">
        <v>156</v>
      </c>
      <c r="L126" s="1" t="n">
        <v>97</v>
      </c>
      <c r="M126" s="1" t="n">
        <v>111</v>
      </c>
      <c r="N126" s="1" t="n">
        <v>119</v>
      </c>
      <c r="O126" s="1" t="n">
        <v>127</v>
      </c>
      <c r="P126" s="1" t="n">
        <v>137</v>
      </c>
      <c r="Q126" s="0" t="s">
        <v>148</v>
      </c>
      <c r="R126" s="1" t="n">
        <v>0</v>
      </c>
      <c r="S126" s="0" t="n">
        <v>90.6690760869565</v>
      </c>
      <c r="T126" s="0" t="n">
        <f aca="false">C126/(C126+H126+M126)</f>
        <v>0.424170616113744</v>
      </c>
      <c r="U126" s="0" t="n">
        <f aca="false">D126/(D126+I126+N126)</f>
        <v>0.417977528089888</v>
      </c>
      <c r="V126" s="0" t="n">
        <f aca="false">F126/(F126+K126+P126)</f>
        <v>0.405679513184584</v>
      </c>
      <c r="W126" s="0" t="n">
        <f aca="false">LOG(B126)-LOG(G126)</f>
        <v>0.135934120909763</v>
      </c>
      <c r="X126" s="0" t="n">
        <f aca="false">IF(AND(S126&lt;100,W126&lt;0.15),1,0)</f>
        <v>1</v>
      </c>
    </row>
    <row r="127" customFormat="false" ht="13.8" hidden="false" customHeight="false" outlineLevel="0" collapsed="false">
      <c r="A127" s="1" t="n">
        <v>119</v>
      </c>
      <c r="B127" s="1" t="n">
        <v>165</v>
      </c>
      <c r="C127" s="1" t="n">
        <v>178</v>
      </c>
      <c r="D127" s="1" t="n">
        <v>187</v>
      </c>
      <c r="E127" s="1" t="n">
        <v>194</v>
      </c>
      <c r="F127" s="1" t="n">
        <v>203</v>
      </c>
      <c r="G127" s="1" t="n">
        <v>124</v>
      </c>
      <c r="H127" s="1" t="n">
        <v>136</v>
      </c>
      <c r="I127" s="1" t="n">
        <v>144</v>
      </c>
      <c r="J127" s="1" t="n">
        <v>151</v>
      </c>
      <c r="K127" s="1" t="n">
        <v>160</v>
      </c>
      <c r="L127" s="1" t="n">
        <v>103</v>
      </c>
      <c r="M127" s="1" t="n">
        <v>116</v>
      </c>
      <c r="N127" s="1" t="n">
        <v>124</v>
      </c>
      <c r="O127" s="1" t="n">
        <v>131</v>
      </c>
      <c r="P127" s="1" t="n">
        <v>141</v>
      </c>
      <c r="Q127" s="0" t="s">
        <v>149</v>
      </c>
      <c r="R127" s="1" t="n">
        <v>0</v>
      </c>
      <c r="S127" s="0" t="n">
        <v>109.021262939958</v>
      </c>
      <c r="T127" s="0" t="n">
        <f aca="false">C127/(C127+H127+M127)</f>
        <v>0.413953488372093</v>
      </c>
      <c r="U127" s="0" t="n">
        <f aca="false">D127/(D127+I127+N127)</f>
        <v>0.410989010989011</v>
      </c>
      <c r="V127" s="0" t="n">
        <f aca="false">F127/(F127+K127+P127)</f>
        <v>0.402777777777778</v>
      </c>
      <c r="W127" s="0" t="n">
        <f aca="false">LOG(B127)-LOG(G127)</f>
        <v>0.124062259051671</v>
      </c>
      <c r="X127" s="0" t="n">
        <f aca="false">IF(AND(S127&lt;100,W127&lt;0.15),1,0)</f>
        <v>0</v>
      </c>
    </row>
    <row r="128" customFormat="false" ht="13.8" hidden="false" customHeight="false" outlineLevel="0" collapsed="false">
      <c r="A128" s="1" t="n">
        <v>120</v>
      </c>
      <c r="B128" s="1" t="n">
        <v>166</v>
      </c>
      <c r="C128" s="1" t="n">
        <v>178</v>
      </c>
      <c r="D128" s="1" t="n">
        <v>185</v>
      </c>
      <c r="E128" s="1" t="n">
        <v>192</v>
      </c>
      <c r="F128" s="1" t="n">
        <v>201</v>
      </c>
      <c r="G128" s="1" t="n">
        <v>129</v>
      </c>
      <c r="H128" s="1" t="n">
        <v>139</v>
      </c>
      <c r="I128" s="1" t="n">
        <v>146</v>
      </c>
      <c r="J128" s="1" t="n">
        <v>153</v>
      </c>
      <c r="K128" s="1" t="n">
        <v>162</v>
      </c>
      <c r="L128" s="1" t="n">
        <v>108</v>
      </c>
      <c r="M128" s="1" t="n">
        <v>119</v>
      </c>
      <c r="N128" s="1" t="n">
        <v>126</v>
      </c>
      <c r="O128" s="1" t="n">
        <v>133</v>
      </c>
      <c r="P128" s="1" t="n">
        <v>143</v>
      </c>
      <c r="Q128" s="0" t="s">
        <v>150</v>
      </c>
      <c r="R128" s="1" t="n">
        <v>0</v>
      </c>
      <c r="S128" s="0" t="n">
        <v>69.7671304347826</v>
      </c>
      <c r="T128" s="0" t="n">
        <f aca="false">C128/(C128+H128+M128)</f>
        <v>0.408256880733945</v>
      </c>
      <c r="U128" s="0" t="n">
        <f aca="false">D128/(D128+I128+N128)</f>
        <v>0.404814004376368</v>
      </c>
      <c r="V128" s="0" t="n">
        <f aca="false">F128/(F128+K128+P128)</f>
        <v>0.397233201581028</v>
      </c>
      <c r="W128" s="0" t="n">
        <f aca="false">LOG(B128)-LOG(G128)</f>
        <v>0.109518377740806</v>
      </c>
      <c r="X128" s="0" t="n">
        <f aca="false">IF(AND(S128&lt;100,W128&lt;0.15),1,0)</f>
        <v>1</v>
      </c>
    </row>
    <row r="129" customFormat="false" ht="13.8" hidden="false" customHeight="false" outlineLevel="0" collapsed="false">
      <c r="A129" s="1" t="n">
        <v>121</v>
      </c>
      <c r="B129" s="1" t="n">
        <v>150</v>
      </c>
      <c r="C129" s="1" t="n">
        <v>159</v>
      </c>
      <c r="D129" s="1" t="n">
        <v>164</v>
      </c>
      <c r="E129" s="1" t="n">
        <v>170</v>
      </c>
      <c r="F129" s="1" t="n">
        <v>177</v>
      </c>
      <c r="G129" s="1" t="n">
        <v>117</v>
      </c>
      <c r="H129" s="1" t="n">
        <v>124</v>
      </c>
      <c r="I129" s="1" t="n">
        <v>129</v>
      </c>
      <c r="J129" s="1" t="n">
        <v>133</v>
      </c>
      <c r="K129" s="1" t="n">
        <v>139</v>
      </c>
      <c r="L129" s="1" t="n">
        <v>93</v>
      </c>
      <c r="M129" s="1" t="n">
        <v>101</v>
      </c>
      <c r="N129" s="1" t="n">
        <v>105</v>
      </c>
      <c r="O129" s="1" t="n">
        <v>110</v>
      </c>
      <c r="P129" s="1" t="n">
        <v>116</v>
      </c>
      <c r="Q129" s="0" t="s">
        <v>151</v>
      </c>
      <c r="R129" s="1" t="n">
        <v>0</v>
      </c>
      <c r="S129" s="0" t="n">
        <v>105.378550724637</v>
      </c>
      <c r="T129" s="0" t="n">
        <f aca="false">C129/(C129+H129+M129)</f>
        <v>0.4140625</v>
      </c>
      <c r="U129" s="0" t="n">
        <f aca="false">D129/(D129+I129+N129)</f>
        <v>0.412060301507538</v>
      </c>
      <c r="V129" s="0" t="n">
        <f aca="false">F129/(F129+K129+P129)</f>
        <v>0.409722222222222</v>
      </c>
      <c r="W129" s="0" t="n">
        <f aca="false">LOG(B129)-LOG(G129)</f>
        <v>0.107905397309519</v>
      </c>
      <c r="X129" s="0" t="n">
        <f aca="false">IF(AND(S129&lt;100,W129&lt;0.15),1,0)</f>
        <v>0</v>
      </c>
    </row>
    <row r="130" customFormat="false" ht="13.8" hidden="false" customHeight="false" outlineLevel="0" collapsed="false">
      <c r="A130" s="1" t="n">
        <v>122</v>
      </c>
      <c r="B130" s="1" t="n">
        <v>170</v>
      </c>
      <c r="C130" s="1" t="n">
        <v>188</v>
      </c>
      <c r="D130" s="1" t="n">
        <v>198</v>
      </c>
      <c r="E130" s="1" t="n">
        <v>206</v>
      </c>
      <c r="F130" s="1" t="n">
        <v>215</v>
      </c>
      <c r="G130" s="1" t="n">
        <v>132</v>
      </c>
      <c r="H130" s="1" t="n">
        <v>149</v>
      </c>
      <c r="I130" s="1" t="n">
        <v>158</v>
      </c>
      <c r="J130" s="1" t="n">
        <v>168</v>
      </c>
      <c r="K130" s="1" t="n">
        <v>179</v>
      </c>
      <c r="L130" s="1" t="n">
        <v>110</v>
      </c>
      <c r="M130" s="1" t="n">
        <v>125</v>
      </c>
      <c r="N130" s="1" t="n">
        <v>135</v>
      </c>
      <c r="O130" s="1" t="n">
        <v>144</v>
      </c>
      <c r="P130" s="1" t="n">
        <v>155</v>
      </c>
      <c r="Q130" s="0" t="s">
        <v>152</v>
      </c>
      <c r="R130" s="1" t="n">
        <v>0</v>
      </c>
      <c r="S130" s="0" t="n">
        <v>94.5908421052631</v>
      </c>
      <c r="T130" s="0" t="n">
        <f aca="false">C130/(C130+H130+M130)</f>
        <v>0.406926406926407</v>
      </c>
      <c r="U130" s="0" t="n">
        <f aca="false">D130/(D130+I130+N130)</f>
        <v>0.403258655804481</v>
      </c>
      <c r="V130" s="0" t="n">
        <f aca="false">F130/(F130+K130+P130)</f>
        <v>0.391621129326047</v>
      </c>
      <c r="W130" s="0" t="n">
        <f aca="false">LOG(B130)-LOG(G130)</f>
        <v>0.109874990172424</v>
      </c>
      <c r="X130" s="0" t="n">
        <f aca="false">IF(AND(S130&lt;100,W130&lt;0.15),1,0)</f>
        <v>1</v>
      </c>
    </row>
    <row r="131" customFormat="false" ht="13.8" hidden="false" customHeight="false" outlineLevel="0" collapsed="false">
      <c r="A131" s="1" t="n">
        <v>123</v>
      </c>
      <c r="B131" s="1" t="n">
        <v>153</v>
      </c>
      <c r="C131" s="1" t="n">
        <v>170</v>
      </c>
      <c r="D131" s="1" t="n">
        <v>180</v>
      </c>
      <c r="E131" s="1" t="n">
        <v>188</v>
      </c>
      <c r="F131" s="1" t="n">
        <v>197</v>
      </c>
      <c r="G131" s="1" t="n">
        <v>112</v>
      </c>
      <c r="H131" s="1" t="n">
        <v>129</v>
      </c>
      <c r="I131" s="1" t="n">
        <v>139</v>
      </c>
      <c r="J131" s="1" t="n">
        <v>147</v>
      </c>
      <c r="K131" s="1" t="n">
        <v>157</v>
      </c>
      <c r="L131" s="1" t="n">
        <v>91</v>
      </c>
      <c r="M131" s="1" t="n">
        <v>108</v>
      </c>
      <c r="N131" s="1" t="n">
        <v>118</v>
      </c>
      <c r="O131" s="1" t="n">
        <v>126</v>
      </c>
      <c r="P131" s="1" t="n">
        <v>135</v>
      </c>
      <c r="Q131" s="0" t="s">
        <v>153</v>
      </c>
      <c r="R131" s="1" t="n">
        <v>0</v>
      </c>
      <c r="S131" s="0" t="n">
        <v>141.273273809523</v>
      </c>
      <c r="T131" s="0" t="n">
        <f aca="false">C131/(C131+H131+M131)</f>
        <v>0.417690417690418</v>
      </c>
      <c r="U131" s="0" t="n">
        <f aca="false">D131/(D131+I131+N131)</f>
        <v>0.411899313501144</v>
      </c>
      <c r="V131" s="0" t="n">
        <f aca="false">F131/(F131+K131+P131)</f>
        <v>0.402862985685072</v>
      </c>
      <c r="W131" s="0" t="n">
        <f aca="false">LOG(B131)-LOG(G131)</f>
        <v>0.135473408147417</v>
      </c>
      <c r="X131" s="0" t="n">
        <f aca="false">IF(AND(S131&lt;100,W131&lt;0.15),1,0)</f>
        <v>0</v>
      </c>
    </row>
    <row r="132" customFormat="false" ht="13.8" hidden="false" customHeight="false" outlineLevel="0" collapsed="false">
      <c r="A132" s="1" t="n">
        <v>124</v>
      </c>
      <c r="B132" s="1" t="n">
        <v>123</v>
      </c>
      <c r="C132" s="1" t="n">
        <v>144</v>
      </c>
      <c r="D132" s="1" t="n">
        <v>157</v>
      </c>
      <c r="E132" s="1" t="n">
        <v>166</v>
      </c>
      <c r="F132" s="1" t="n">
        <v>176</v>
      </c>
      <c r="G132" s="1" t="n">
        <v>88</v>
      </c>
      <c r="H132" s="1" t="n">
        <v>105</v>
      </c>
      <c r="I132" s="1" t="n">
        <v>116</v>
      </c>
      <c r="J132" s="1" t="n">
        <v>125</v>
      </c>
      <c r="K132" s="1" t="n">
        <v>135</v>
      </c>
      <c r="L132" s="1" t="n">
        <v>61</v>
      </c>
      <c r="M132" s="1" t="n">
        <v>81</v>
      </c>
      <c r="N132" s="1" t="n">
        <v>93</v>
      </c>
      <c r="O132" s="1" t="n">
        <v>102</v>
      </c>
      <c r="P132" s="1" t="n">
        <v>113</v>
      </c>
      <c r="Q132" s="0" t="s">
        <v>154</v>
      </c>
      <c r="R132" s="1" t="n">
        <v>0</v>
      </c>
      <c r="S132" s="0" t="n">
        <v>104.20553030303</v>
      </c>
      <c r="T132" s="0" t="n">
        <f aca="false">C132/(C132+H132+M132)</f>
        <v>0.436363636363636</v>
      </c>
      <c r="U132" s="0" t="n">
        <f aca="false">D132/(D132+I132+N132)</f>
        <v>0.42896174863388</v>
      </c>
      <c r="V132" s="0" t="n">
        <f aca="false">F132/(F132+K132+P132)</f>
        <v>0.415094339622642</v>
      </c>
      <c r="W132" s="0" t="n">
        <f aca="false">LOG(B132)-LOG(G132)</f>
        <v>0.145422439289229</v>
      </c>
      <c r="X132" s="0" t="n">
        <f aca="false">IF(AND(S132&lt;100,W132&lt;0.15),1,0)</f>
        <v>0</v>
      </c>
    </row>
    <row r="133" customFormat="false" ht="13.8" hidden="false" customHeight="false" outlineLevel="0" collapsed="false">
      <c r="A133" s="1" t="n">
        <v>125</v>
      </c>
      <c r="B133" s="1" t="n">
        <v>143</v>
      </c>
      <c r="C133" s="1" t="n">
        <v>160</v>
      </c>
      <c r="D133" s="1" t="n">
        <v>169</v>
      </c>
      <c r="E133" s="1" t="n">
        <v>178</v>
      </c>
      <c r="F133" s="1" t="n">
        <v>189</v>
      </c>
      <c r="G133" s="1" t="n">
        <v>108</v>
      </c>
      <c r="H133" s="1" t="n">
        <v>123</v>
      </c>
      <c r="I133" s="1" t="n">
        <v>132</v>
      </c>
      <c r="J133" s="1" t="n">
        <v>140</v>
      </c>
      <c r="K133" s="1" t="n">
        <v>149</v>
      </c>
      <c r="L133" s="1" t="n">
        <v>86</v>
      </c>
      <c r="M133" s="1" t="n">
        <v>101</v>
      </c>
      <c r="N133" s="1" t="n">
        <v>111</v>
      </c>
      <c r="O133" s="1" t="n">
        <v>119</v>
      </c>
      <c r="P133" s="1" t="n">
        <v>128</v>
      </c>
      <c r="Q133" s="0" t="s">
        <v>155</v>
      </c>
      <c r="R133" s="1" t="n">
        <v>0</v>
      </c>
      <c r="S133" s="0" t="n">
        <v>118.240329861111</v>
      </c>
      <c r="T133" s="0" t="n">
        <f aca="false">C133/(C133+H133+M133)</f>
        <v>0.416666666666667</v>
      </c>
      <c r="U133" s="0" t="n">
        <f aca="false">D133/(D133+I133+N133)</f>
        <v>0.410194174757282</v>
      </c>
      <c r="V133" s="0" t="n">
        <f aca="false">F133/(F133+K133+P133)</f>
        <v>0.405579399141631</v>
      </c>
      <c r="W133" s="0" t="n">
        <f aca="false">LOG(B133)-LOG(G133)</f>
        <v>0.121912281978112</v>
      </c>
      <c r="X133" s="0" t="n">
        <f aca="false">IF(AND(S133&lt;100,W133&lt;0.15),1,0)</f>
        <v>0</v>
      </c>
    </row>
    <row r="134" customFormat="false" ht="13.8" hidden="false" customHeight="false" outlineLevel="0" collapsed="false">
      <c r="A134" s="1" t="n">
        <v>126</v>
      </c>
      <c r="B134" s="1" t="n">
        <v>103</v>
      </c>
      <c r="C134" s="1" t="n">
        <v>116</v>
      </c>
      <c r="D134" s="1" t="n">
        <v>124</v>
      </c>
      <c r="E134" s="1" t="n">
        <v>135</v>
      </c>
      <c r="F134" s="1" t="n">
        <v>154</v>
      </c>
      <c r="G134" s="1" t="n">
        <v>67</v>
      </c>
      <c r="H134" s="1" t="n">
        <v>76</v>
      </c>
      <c r="I134" s="1" t="n">
        <v>83</v>
      </c>
      <c r="J134" s="1" t="n">
        <v>91</v>
      </c>
      <c r="K134" s="1" t="n">
        <v>108</v>
      </c>
      <c r="L134" s="1" t="n">
        <v>49</v>
      </c>
      <c r="M134" s="1" t="n">
        <v>60</v>
      </c>
      <c r="N134" s="1" t="n">
        <v>68</v>
      </c>
      <c r="O134" s="1" t="n">
        <v>79</v>
      </c>
      <c r="P134" s="1" t="n">
        <v>95</v>
      </c>
      <c r="Q134" s="0" t="s">
        <v>156</v>
      </c>
      <c r="R134" s="1" t="n">
        <v>0</v>
      </c>
      <c r="S134" s="0" t="n">
        <v>102.134024767801</v>
      </c>
      <c r="T134" s="0" t="n">
        <f aca="false">C134/(C134+H134+M134)</f>
        <v>0.46031746031746</v>
      </c>
      <c r="U134" s="0" t="n">
        <f aca="false">D134/(D134+I134+N134)</f>
        <v>0.450909090909091</v>
      </c>
      <c r="V134" s="0" t="n">
        <f aca="false">F134/(F134+K134+P134)</f>
        <v>0.431372549019608</v>
      </c>
      <c r="W134" s="0" t="n">
        <f aca="false">LOG(B134)-LOG(G134)</f>
        <v>0.186762422004346</v>
      </c>
      <c r="X134" s="0" t="n">
        <f aca="false">IF(AND(S134&lt;100,W134&lt;0.15),1,0)</f>
        <v>0</v>
      </c>
    </row>
    <row r="135" customFormat="false" ht="13.8" hidden="false" customHeight="false" outlineLevel="0" collapsed="false">
      <c r="A135" s="1" t="n">
        <v>127</v>
      </c>
      <c r="B135" s="1" t="n">
        <v>136</v>
      </c>
      <c r="C135" s="1" t="n">
        <v>151</v>
      </c>
      <c r="D135" s="1" t="n">
        <v>162</v>
      </c>
      <c r="E135" s="1" t="n">
        <v>177</v>
      </c>
      <c r="F135" s="1" t="n">
        <v>196</v>
      </c>
      <c r="G135" s="1" t="n">
        <v>105</v>
      </c>
      <c r="H135" s="1" t="n">
        <v>119</v>
      </c>
      <c r="I135" s="1" t="n">
        <v>130</v>
      </c>
      <c r="J135" s="1" t="n">
        <v>145</v>
      </c>
      <c r="K135" s="1" t="n">
        <v>163</v>
      </c>
      <c r="L135" s="1" t="n">
        <v>80</v>
      </c>
      <c r="M135" s="1" t="n">
        <v>93</v>
      </c>
      <c r="N135" s="1" t="n">
        <v>104</v>
      </c>
      <c r="O135" s="1" t="n">
        <v>117</v>
      </c>
      <c r="P135" s="1" t="n">
        <v>133</v>
      </c>
      <c r="Q135" s="0" t="s">
        <v>157</v>
      </c>
      <c r="R135" s="1" t="n">
        <v>0</v>
      </c>
      <c r="S135" s="0" t="n">
        <v>127.141349206349</v>
      </c>
      <c r="T135" s="0" t="n">
        <f aca="false">C135/(C135+H135+M135)</f>
        <v>0.415977961432507</v>
      </c>
      <c r="U135" s="0" t="n">
        <f aca="false">D135/(D135+I135+N135)</f>
        <v>0.409090909090909</v>
      </c>
      <c r="V135" s="0" t="n">
        <f aca="false">F135/(F135+K135+P135)</f>
        <v>0.398373983739837</v>
      </c>
      <c r="W135" s="0" t="n">
        <f aca="false">LOG(B135)-LOG(G135)</f>
        <v>0.11234960930028</v>
      </c>
      <c r="X135" s="0" t="n">
        <f aca="false">IF(AND(S135&lt;100,W135&lt;0.15),1,0)</f>
        <v>0</v>
      </c>
    </row>
    <row r="136" customFormat="false" ht="13.8" hidden="false" customHeight="false" outlineLevel="0" collapsed="false">
      <c r="A136" s="1" t="n">
        <v>128</v>
      </c>
      <c r="B136" s="1" t="n">
        <v>127</v>
      </c>
      <c r="C136" s="1" t="n">
        <v>141</v>
      </c>
      <c r="D136" s="1" t="n">
        <v>151</v>
      </c>
      <c r="E136" s="1" t="n">
        <v>160</v>
      </c>
      <c r="F136" s="1" t="n">
        <v>171</v>
      </c>
      <c r="G136" s="1" t="n">
        <v>90</v>
      </c>
      <c r="H136" s="1" t="n">
        <v>103</v>
      </c>
      <c r="I136" s="1" t="n">
        <v>113</v>
      </c>
      <c r="J136" s="1" t="n">
        <v>120</v>
      </c>
      <c r="K136" s="1" t="n">
        <v>129</v>
      </c>
      <c r="L136" s="1" t="n">
        <v>73</v>
      </c>
      <c r="M136" s="1" t="n">
        <v>86</v>
      </c>
      <c r="N136" s="1" t="n">
        <v>96</v>
      </c>
      <c r="O136" s="1" t="n">
        <v>104</v>
      </c>
      <c r="P136" s="1" t="n">
        <v>113</v>
      </c>
      <c r="Q136" s="0" t="s">
        <v>158</v>
      </c>
      <c r="R136" s="1" t="n">
        <v>0</v>
      </c>
      <c r="S136" s="0" t="n">
        <v>123.54552173913</v>
      </c>
      <c r="T136" s="0" t="n">
        <f aca="false">C136/(C136+H136+M136)</f>
        <v>0.427272727272727</v>
      </c>
      <c r="U136" s="0" t="n">
        <f aca="false">D136/(D136+I136+N136)</f>
        <v>0.419444444444444</v>
      </c>
      <c r="V136" s="0" t="n">
        <f aca="false">F136/(F136+K136+P136)</f>
        <v>0.414043583535109</v>
      </c>
      <c r="W136" s="0" t="n">
        <f aca="false">LOG(B136)-LOG(G136)</f>
        <v>0.149561211516632</v>
      </c>
      <c r="X136" s="0" t="n">
        <f aca="false">IF(AND(S136&lt;100,W136&lt;0.15),1,0)</f>
        <v>0</v>
      </c>
    </row>
    <row r="137" customFormat="false" ht="13.8" hidden="false" customHeight="false" outlineLevel="0" collapsed="false">
      <c r="A137" s="1" t="n">
        <v>129</v>
      </c>
      <c r="B137" s="1" t="n">
        <v>168</v>
      </c>
      <c r="C137" s="1" t="n">
        <v>183</v>
      </c>
      <c r="D137" s="1" t="n">
        <v>193</v>
      </c>
      <c r="E137" s="1" t="n">
        <v>203</v>
      </c>
      <c r="F137" s="1" t="n">
        <v>213</v>
      </c>
      <c r="G137" s="1" t="n">
        <v>137</v>
      </c>
      <c r="H137" s="1" t="n">
        <v>151</v>
      </c>
      <c r="I137" s="1" t="n">
        <v>162</v>
      </c>
      <c r="J137" s="1" t="n">
        <v>173</v>
      </c>
      <c r="K137" s="1" t="n">
        <v>186</v>
      </c>
      <c r="L137" s="1" t="n">
        <v>116</v>
      </c>
      <c r="M137" s="1" t="n">
        <v>131</v>
      </c>
      <c r="N137" s="1" t="n">
        <v>141</v>
      </c>
      <c r="O137" s="1" t="n">
        <v>153</v>
      </c>
      <c r="P137" s="1" t="n">
        <v>165</v>
      </c>
      <c r="Q137" s="0" t="s">
        <v>159</v>
      </c>
      <c r="R137" s="1" t="n">
        <v>0</v>
      </c>
      <c r="S137" s="0" t="n">
        <v>105.131976284584</v>
      </c>
      <c r="T137" s="0" t="n">
        <f aca="false">C137/(C137+H137+M137)</f>
        <v>0.393548387096774</v>
      </c>
      <c r="U137" s="0" t="n">
        <f aca="false">D137/(D137+I137+N137)</f>
        <v>0.389112903225806</v>
      </c>
      <c r="V137" s="0" t="n">
        <f aca="false">F137/(F137+K137+P137)</f>
        <v>0.377659574468085</v>
      </c>
      <c r="W137" s="0" t="n">
        <f aca="false">LOG(B137)-LOG(G137)</f>
        <v>0.0885887145694557</v>
      </c>
      <c r="X137" s="0" t="n">
        <f aca="false">IF(AND(S137&lt;100,W137&lt;0.15),1,0)</f>
        <v>0</v>
      </c>
    </row>
    <row r="138" customFormat="false" ht="13.8" hidden="false" customHeight="false" outlineLevel="0" collapsed="false">
      <c r="A138" s="1" t="n">
        <v>130</v>
      </c>
      <c r="B138" s="1" t="n">
        <v>149</v>
      </c>
      <c r="C138" s="1" t="n">
        <v>160</v>
      </c>
      <c r="D138" s="1" t="n">
        <v>166</v>
      </c>
      <c r="E138" s="1" t="n">
        <v>172</v>
      </c>
      <c r="F138" s="1" t="n">
        <v>180</v>
      </c>
      <c r="G138" s="1" t="n">
        <v>112</v>
      </c>
      <c r="H138" s="1" t="n">
        <v>124</v>
      </c>
      <c r="I138" s="1" t="n">
        <v>130</v>
      </c>
      <c r="J138" s="1" t="n">
        <v>135</v>
      </c>
      <c r="K138" s="1" t="n">
        <v>141</v>
      </c>
      <c r="L138" s="1" t="n">
        <v>86</v>
      </c>
      <c r="M138" s="1" t="n">
        <v>98</v>
      </c>
      <c r="N138" s="1" t="n">
        <v>105</v>
      </c>
      <c r="O138" s="1" t="n">
        <v>111</v>
      </c>
      <c r="P138" s="1" t="n">
        <v>121</v>
      </c>
      <c r="Q138" s="0" t="s">
        <v>160</v>
      </c>
      <c r="R138" s="1" t="n">
        <v>0</v>
      </c>
      <c r="S138" s="0" t="n">
        <v>106.0842</v>
      </c>
      <c r="T138" s="0" t="n">
        <f aca="false">C138/(C138+H138+M138)</f>
        <v>0.418848167539267</v>
      </c>
      <c r="U138" s="0" t="n">
        <f aca="false">D138/(D138+I138+N138)</f>
        <v>0.413965087281795</v>
      </c>
      <c r="V138" s="0" t="n">
        <f aca="false">F138/(F138+K138+P138)</f>
        <v>0.407239819004525</v>
      </c>
      <c r="W138" s="0" t="n">
        <f aca="false">LOG(B138)-LOG(G138)</f>
        <v>0.123968245742093</v>
      </c>
      <c r="X138" s="0" t="n">
        <f aca="false">IF(AND(S138&lt;100,W138&lt;0.15),1,0)</f>
        <v>0</v>
      </c>
    </row>
    <row r="139" customFormat="false" ht="13.8" hidden="false" customHeight="false" outlineLevel="0" collapsed="false">
      <c r="A139" s="1" t="n">
        <v>131</v>
      </c>
      <c r="B139" s="1" t="n">
        <v>161</v>
      </c>
      <c r="C139" s="1" t="n">
        <v>172</v>
      </c>
      <c r="D139" s="1" t="n">
        <v>178</v>
      </c>
      <c r="E139" s="1" t="n">
        <v>184</v>
      </c>
      <c r="F139" s="1" t="n">
        <v>192</v>
      </c>
      <c r="G139" s="1" t="n">
        <v>123</v>
      </c>
      <c r="H139" s="1" t="n">
        <v>134</v>
      </c>
      <c r="I139" s="1" t="n">
        <v>140</v>
      </c>
      <c r="J139" s="1" t="n">
        <v>146</v>
      </c>
      <c r="K139" s="1" t="n">
        <v>155</v>
      </c>
      <c r="L139" s="1" t="n">
        <v>101</v>
      </c>
      <c r="M139" s="1" t="n">
        <v>112</v>
      </c>
      <c r="N139" s="1" t="n">
        <v>119</v>
      </c>
      <c r="O139" s="1" t="n">
        <v>125</v>
      </c>
      <c r="P139" s="1" t="n">
        <v>135</v>
      </c>
      <c r="Q139" s="0" t="s">
        <v>161</v>
      </c>
      <c r="R139" s="1" t="n">
        <v>0</v>
      </c>
      <c r="S139" s="0" t="n">
        <v>109.373850931677</v>
      </c>
      <c r="T139" s="0" t="n">
        <f aca="false">C139/(C139+H139+M139)</f>
        <v>0.411483253588517</v>
      </c>
      <c r="U139" s="0" t="n">
        <f aca="false">D139/(D139+I139+N139)</f>
        <v>0.407322654462243</v>
      </c>
      <c r="V139" s="0" t="n">
        <f aca="false">F139/(F139+K139+P139)</f>
        <v>0.398340248962656</v>
      </c>
      <c r="W139" s="0" t="n">
        <f aca="false">LOG(B139)-LOG(G139)</f>
        <v>0.116920764592452</v>
      </c>
      <c r="X139" s="0" t="n">
        <f aca="false">IF(AND(S139&lt;100,W139&lt;0.15),1,0)</f>
        <v>0</v>
      </c>
    </row>
    <row r="140" customFormat="false" ht="13.8" hidden="false" customHeight="false" outlineLevel="0" collapsed="false">
      <c r="A140" s="1" t="n">
        <v>132</v>
      </c>
      <c r="B140" s="1" t="n">
        <v>146</v>
      </c>
      <c r="C140" s="1" t="n">
        <v>157</v>
      </c>
      <c r="D140" s="1" t="n">
        <v>165</v>
      </c>
      <c r="E140" s="1" t="n">
        <v>173</v>
      </c>
      <c r="F140" s="1" t="n">
        <v>182</v>
      </c>
      <c r="G140" s="1" t="n">
        <v>108</v>
      </c>
      <c r="H140" s="1" t="n">
        <v>119</v>
      </c>
      <c r="I140" s="1" t="n">
        <v>126</v>
      </c>
      <c r="J140" s="1" t="n">
        <v>132</v>
      </c>
      <c r="K140" s="1" t="n">
        <v>140</v>
      </c>
      <c r="L140" s="1" t="n">
        <v>85</v>
      </c>
      <c r="M140" s="1" t="n">
        <v>95</v>
      </c>
      <c r="N140" s="1" t="n">
        <v>102</v>
      </c>
      <c r="O140" s="1" t="n">
        <v>109</v>
      </c>
      <c r="P140" s="1" t="n">
        <v>119</v>
      </c>
      <c r="Q140" s="0" t="s">
        <v>162</v>
      </c>
      <c r="R140" s="1" t="n">
        <v>0</v>
      </c>
      <c r="S140" s="0" t="n">
        <v>119.0522</v>
      </c>
      <c r="T140" s="0" t="n">
        <f aca="false">C140/(C140+H140+M140)</f>
        <v>0.423180592991914</v>
      </c>
      <c r="U140" s="0" t="n">
        <f aca="false">D140/(D140+I140+N140)</f>
        <v>0.419847328244275</v>
      </c>
      <c r="V140" s="0" t="n">
        <f aca="false">F140/(F140+K140+P140)</f>
        <v>0.412698412698413</v>
      </c>
      <c r="W140" s="0" t="n">
        <f aca="false">LOG(B140)-LOG(G140)</f>
        <v>0.130929100297487</v>
      </c>
      <c r="X140" s="0" t="n">
        <f aca="false">IF(AND(S140&lt;100,W140&lt;0.15),1,0)</f>
        <v>0</v>
      </c>
    </row>
    <row r="141" customFormat="false" ht="13.8" hidden="false" customHeight="false" outlineLevel="0" collapsed="false">
      <c r="A141" s="1" t="n">
        <v>133</v>
      </c>
      <c r="B141" s="1" t="n">
        <v>167</v>
      </c>
      <c r="C141" s="1" t="n">
        <v>183</v>
      </c>
      <c r="D141" s="1" t="n">
        <v>190</v>
      </c>
      <c r="E141" s="1" t="n">
        <v>197</v>
      </c>
      <c r="F141" s="1" t="n">
        <v>206</v>
      </c>
      <c r="G141" s="1" t="n">
        <v>131</v>
      </c>
      <c r="H141" s="1" t="n">
        <v>146</v>
      </c>
      <c r="I141" s="1" t="n">
        <v>153</v>
      </c>
      <c r="J141" s="1" t="n">
        <v>160</v>
      </c>
      <c r="K141" s="1" t="n">
        <v>167</v>
      </c>
      <c r="L141" s="1" t="n">
        <v>107</v>
      </c>
      <c r="M141" s="1" t="n">
        <v>122</v>
      </c>
      <c r="N141" s="1" t="n">
        <v>129</v>
      </c>
      <c r="O141" s="1" t="n">
        <v>135</v>
      </c>
      <c r="P141" s="1" t="n">
        <v>143</v>
      </c>
      <c r="Q141" s="0" t="s">
        <v>163</v>
      </c>
      <c r="R141" s="1" t="n">
        <v>0</v>
      </c>
      <c r="S141" s="0" t="n">
        <v>118.096053639846</v>
      </c>
      <c r="T141" s="0" t="n">
        <f aca="false">C141/(C141+H141+M141)</f>
        <v>0.405764966740577</v>
      </c>
      <c r="U141" s="0" t="n">
        <f aca="false">D141/(D141+I141+N141)</f>
        <v>0.402542372881356</v>
      </c>
      <c r="V141" s="0" t="n">
        <f aca="false">F141/(F141+K141+P141)</f>
        <v>0.39922480620155</v>
      </c>
      <c r="W141" s="0" t="n">
        <f aca="false">LOG(B141)-LOG(G141)</f>
        <v>0.105445175491819</v>
      </c>
      <c r="X141" s="0" t="n">
        <f aca="false">IF(AND(S141&lt;100,W141&lt;0.15),1,0)</f>
        <v>0</v>
      </c>
    </row>
    <row r="142" customFormat="false" ht="13.8" hidden="false" customHeight="false" outlineLevel="0" collapsed="false">
      <c r="A142" s="1" t="n">
        <v>134</v>
      </c>
      <c r="B142" s="1" t="n">
        <v>158</v>
      </c>
      <c r="C142" s="1" t="n">
        <v>168</v>
      </c>
      <c r="D142" s="1" t="n">
        <v>175</v>
      </c>
      <c r="E142" s="1" t="n">
        <v>182</v>
      </c>
      <c r="F142" s="1" t="n">
        <v>190</v>
      </c>
      <c r="G142" s="1" t="n">
        <v>124</v>
      </c>
      <c r="H142" s="1" t="n">
        <v>133</v>
      </c>
      <c r="I142" s="1" t="n">
        <v>140</v>
      </c>
      <c r="J142" s="1" t="n">
        <v>147</v>
      </c>
      <c r="K142" s="1" t="n">
        <v>156</v>
      </c>
      <c r="L142" s="1" t="n">
        <v>107</v>
      </c>
      <c r="M142" s="1" t="n">
        <v>117</v>
      </c>
      <c r="N142" s="1" t="n">
        <v>124</v>
      </c>
      <c r="O142" s="1" t="n">
        <v>131</v>
      </c>
      <c r="P142" s="1" t="n">
        <v>140</v>
      </c>
      <c r="Q142" s="0" t="s">
        <v>164</v>
      </c>
      <c r="R142" s="1" t="n">
        <v>0</v>
      </c>
      <c r="S142" s="0" t="n">
        <v>133.1635</v>
      </c>
      <c r="T142" s="0" t="n">
        <f aca="false">C142/(C142+H142+M142)</f>
        <v>0.401913875598086</v>
      </c>
      <c r="U142" s="0" t="n">
        <f aca="false">D142/(D142+I142+N142)</f>
        <v>0.398633257403189</v>
      </c>
      <c r="V142" s="0" t="n">
        <f aca="false">F142/(F142+K142+P142)</f>
        <v>0.390946502057613</v>
      </c>
      <c r="W142" s="0" t="n">
        <f aca="false">LOG(B142)-LOG(G142)</f>
        <v>0.105235401792187</v>
      </c>
      <c r="X142" s="0" t="n">
        <f aca="false">IF(AND(S142&lt;100,W142&lt;0.15),1,0)</f>
        <v>0</v>
      </c>
    </row>
    <row r="143" customFormat="false" ht="13.8" hidden="false" customHeight="false" outlineLevel="0" collapsed="false">
      <c r="A143" s="1" t="n">
        <v>135</v>
      </c>
      <c r="B143" s="1" t="n">
        <v>149</v>
      </c>
      <c r="C143" s="1" t="n">
        <v>159</v>
      </c>
      <c r="D143" s="1" t="n">
        <v>167</v>
      </c>
      <c r="E143" s="1" t="n">
        <v>174</v>
      </c>
      <c r="F143" s="1" t="n">
        <v>182</v>
      </c>
      <c r="G143" s="1" t="n">
        <v>112</v>
      </c>
      <c r="H143" s="1" t="n">
        <v>121</v>
      </c>
      <c r="I143" s="1" t="n">
        <v>127</v>
      </c>
      <c r="J143" s="1" t="n">
        <v>134</v>
      </c>
      <c r="K143" s="1" t="n">
        <v>144</v>
      </c>
      <c r="L143" s="1" t="n">
        <v>86</v>
      </c>
      <c r="M143" s="1" t="n">
        <v>97</v>
      </c>
      <c r="N143" s="1" t="n">
        <v>105</v>
      </c>
      <c r="O143" s="1" t="n">
        <v>114</v>
      </c>
      <c r="P143" s="1" t="n">
        <v>123</v>
      </c>
      <c r="Q143" s="0" t="s">
        <v>165</v>
      </c>
      <c r="R143" s="1" t="n">
        <v>0</v>
      </c>
      <c r="S143" s="0" t="n">
        <v>131.842142857142</v>
      </c>
      <c r="T143" s="0" t="n">
        <f aca="false">C143/(C143+H143+M143)</f>
        <v>0.421750663129973</v>
      </c>
      <c r="U143" s="0" t="n">
        <f aca="false">D143/(D143+I143+N143)</f>
        <v>0.418546365914787</v>
      </c>
      <c r="V143" s="0" t="n">
        <f aca="false">F143/(F143+K143+P143)</f>
        <v>0.405345211581292</v>
      </c>
      <c r="W143" s="0" t="n">
        <f aca="false">LOG(B143)-LOG(G143)</f>
        <v>0.123968245742093</v>
      </c>
      <c r="X143" s="0" t="n">
        <f aca="false">IF(AND(S143&lt;100,W143&lt;0.15),1,0)</f>
        <v>0</v>
      </c>
    </row>
    <row r="144" customFormat="false" ht="13.8" hidden="false" customHeight="false" outlineLevel="0" collapsed="false">
      <c r="A144" s="1" t="n">
        <v>136</v>
      </c>
      <c r="B144" s="1" t="n">
        <v>141</v>
      </c>
      <c r="C144" s="1" t="n">
        <v>159</v>
      </c>
      <c r="D144" s="1" t="n">
        <v>168</v>
      </c>
      <c r="E144" s="1" t="n">
        <v>175</v>
      </c>
      <c r="F144" s="1" t="n">
        <v>185</v>
      </c>
      <c r="G144" s="1" t="n">
        <v>107</v>
      </c>
      <c r="H144" s="1" t="n">
        <v>124</v>
      </c>
      <c r="I144" s="1" t="n">
        <v>132</v>
      </c>
      <c r="J144" s="1" t="n">
        <v>138</v>
      </c>
      <c r="K144" s="1" t="n">
        <v>146</v>
      </c>
      <c r="L144" s="1" t="n">
        <v>81</v>
      </c>
      <c r="M144" s="1" t="n">
        <v>99</v>
      </c>
      <c r="N144" s="1" t="n">
        <v>108</v>
      </c>
      <c r="O144" s="1" t="n">
        <v>115</v>
      </c>
      <c r="P144" s="1" t="n">
        <v>124</v>
      </c>
      <c r="Q144" s="0" t="s">
        <v>166</v>
      </c>
      <c r="R144" s="1" t="n">
        <v>0</v>
      </c>
      <c r="S144" s="0" t="n">
        <v>124.749071146245</v>
      </c>
      <c r="T144" s="0" t="n">
        <f aca="false">C144/(C144+H144+M144)</f>
        <v>0.416230366492147</v>
      </c>
      <c r="U144" s="0" t="n">
        <f aca="false">D144/(D144+I144+N144)</f>
        <v>0.411764705882353</v>
      </c>
      <c r="V144" s="0" t="n">
        <f aca="false">F144/(F144+K144+P144)</f>
        <v>0.406593406593407</v>
      </c>
      <c r="W144" s="0" t="n">
        <f aca="false">LOG(B144)-LOG(G144)</f>
        <v>0.11983533497017</v>
      </c>
      <c r="X144" s="0" t="n">
        <f aca="false">IF(AND(S144&lt;100,W144&lt;0.15),1,0)</f>
        <v>0</v>
      </c>
    </row>
    <row r="145" customFormat="false" ht="13.8" hidden="false" customHeight="false" outlineLevel="0" collapsed="false">
      <c r="A145" s="1" t="n">
        <v>137</v>
      </c>
      <c r="B145" s="1" t="n">
        <v>155</v>
      </c>
      <c r="C145" s="1" t="n">
        <v>169</v>
      </c>
      <c r="D145" s="1" t="n">
        <v>176</v>
      </c>
      <c r="E145" s="1" t="n">
        <v>182</v>
      </c>
      <c r="F145" s="1" t="n">
        <v>189</v>
      </c>
      <c r="G145" s="1" t="n">
        <v>114</v>
      </c>
      <c r="H145" s="1" t="n">
        <v>127</v>
      </c>
      <c r="I145" s="1" t="n">
        <v>133</v>
      </c>
      <c r="J145" s="1" t="n">
        <v>139</v>
      </c>
      <c r="K145" s="1" t="n">
        <v>147</v>
      </c>
      <c r="L145" s="1" t="n">
        <v>91</v>
      </c>
      <c r="M145" s="1" t="n">
        <v>104</v>
      </c>
      <c r="N145" s="1" t="n">
        <v>110</v>
      </c>
      <c r="O145" s="1" t="n">
        <v>116</v>
      </c>
      <c r="P145" s="1" t="n">
        <v>125.049999999995</v>
      </c>
      <c r="Q145" s="0" t="s">
        <v>167</v>
      </c>
      <c r="R145" s="1" t="n">
        <v>0</v>
      </c>
      <c r="S145" s="0" t="n">
        <v>111.644901477832</v>
      </c>
      <c r="T145" s="0" t="n">
        <f aca="false">C145/(C145+H145+M145)</f>
        <v>0.4225</v>
      </c>
      <c r="U145" s="0" t="n">
        <f aca="false">D145/(D145+I145+N145)</f>
        <v>0.420047732696897</v>
      </c>
      <c r="V145" s="0" t="n">
        <f aca="false">F145/(F145+K145+P145)</f>
        <v>0.40993384665438</v>
      </c>
      <c r="W145" s="0" t="n">
        <f aca="false">LOG(B145)-LOG(G145)</f>
        <v>0.133426846833819</v>
      </c>
      <c r="X145" s="0" t="n">
        <f aca="false">IF(AND(S145&lt;100,W145&lt;0.15),1,0)</f>
        <v>0</v>
      </c>
    </row>
    <row r="146" customFormat="false" ht="13.8" hidden="false" customHeight="false" outlineLevel="0" collapsed="false">
      <c r="A146" s="1" t="n">
        <v>138</v>
      </c>
      <c r="B146" s="1" t="n">
        <v>164</v>
      </c>
      <c r="C146" s="1" t="n">
        <v>175</v>
      </c>
      <c r="D146" s="1" t="n">
        <v>182</v>
      </c>
      <c r="E146" s="1" t="n">
        <v>188</v>
      </c>
      <c r="F146" s="1" t="n">
        <v>196</v>
      </c>
      <c r="G146" s="1" t="n">
        <v>117</v>
      </c>
      <c r="H146" s="1" t="n">
        <v>129</v>
      </c>
      <c r="I146" s="1" t="n">
        <v>136</v>
      </c>
      <c r="J146" s="1" t="n">
        <v>144</v>
      </c>
      <c r="K146" s="1" t="n">
        <v>154</v>
      </c>
      <c r="L146" s="1" t="n">
        <v>100</v>
      </c>
      <c r="M146" s="1" t="n">
        <v>112</v>
      </c>
      <c r="N146" s="1" t="n">
        <v>119</v>
      </c>
      <c r="O146" s="1" t="n">
        <v>127</v>
      </c>
      <c r="P146" s="1" t="n">
        <v>138</v>
      </c>
      <c r="Q146" s="0" t="s">
        <v>168</v>
      </c>
      <c r="R146" s="1" t="n">
        <v>0</v>
      </c>
      <c r="S146" s="0" t="n">
        <v>105.614642857142</v>
      </c>
      <c r="T146" s="0" t="n">
        <f aca="false">C146/(C146+H146+M146)</f>
        <v>0.420673076923077</v>
      </c>
      <c r="U146" s="0" t="n">
        <f aca="false">D146/(D146+I146+N146)</f>
        <v>0.416475972540046</v>
      </c>
      <c r="V146" s="0" t="n">
        <f aca="false">F146/(F146+K146+P146)</f>
        <v>0.401639344262295</v>
      </c>
      <c r="W146" s="0" t="n">
        <f aca="false">LOG(B146)-LOG(G146)</f>
        <v>0.146657986301536</v>
      </c>
      <c r="X146" s="0" t="n">
        <f aca="false">IF(AND(S146&lt;100,W146&lt;0.15),1,0)</f>
        <v>0</v>
      </c>
    </row>
    <row r="147" customFormat="false" ht="13.8" hidden="false" customHeight="false" outlineLevel="0" collapsed="false">
      <c r="A147" s="1" t="n">
        <v>139</v>
      </c>
      <c r="B147" s="1" t="n">
        <v>150</v>
      </c>
      <c r="C147" s="1" t="n">
        <v>172</v>
      </c>
      <c r="D147" s="1" t="n">
        <v>180</v>
      </c>
      <c r="E147" s="1" t="n">
        <v>187</v>
      </c>
      <c r="F147" s="1" t="n">
        <v>197</v>
      </c>
      <c r="G147" s="1" t="n">
        <v>115</v>
      </c>
      <c r="H147" s="1" t="n">
        <v>137</v>
      </c>
      <c r="I147" s="1" t="n">
        <v>145</v>
      </c>
      <c r="J147" s="1" t="n">
        <v>153</v>
      </c>
      <c r="K147" s="1" t="n">
        <v>163</v>
      </c>
      <c r="L147" s="1" t="n">
        <v>93</v>
      </c>
      <c r="M147" s="1" t="n">
        <v>111</v>
      </c>
      <c r="N147" s="1" t="n">
        <v>119</v>
      </c>
      <c r="O147" s="1" t="n">
        <v>127</v>
      </c>
      <c r="P147" s="1" t="n">
        <v>140</v>
      </c>
      <c r="Q147" s="0" t="s">
        <v>169</v>
      </c>
      <c r="R147" s="1" t="n">
        <v>0</v>
      </c>
      <c r="S147" s="0" t="n">
        <v>132.93064347826</v>
      </c>
      <c r="T147" s="0" t="n">
        <f aca="false">C147/(C147+H147+M147)</f>
        <v>0.40952380952381</v>
      </c>
      <c r="U147" s="0" t="n">
        <f aca="false">D147/(D147+I147+N147)</f>
        <v>0.405405405405405</v>
      </c>
      <c r="V147" s="0" t="n">
        <f aca="false">F147/(F147+K147+P147)</f>
        <v>0.394</v>
      </c>
      <c r="W147" s="0" t="n">
        <f aca="false">LOG(B147)-LOG(G147)</f>
        <v>0.11539341870207</v>
      </c>
      <c r="X147" s="0" t="n">
        <f aca="false">IF(AND(S147&lt;100,W147&lt;0.15),1,0)</f>
        <v>0</v>
      </c>
    </row>
    <row r="148" customFormat="false" ht="13.8" hidden="false" customHeight="false" outlineLevel="0" collapsed="false">
      <c r="A148" s="1" t="n">
        <v>140</v>
      </c>
      <c r="B148" s="1" t="n">
        <v>168</v>
      </c>
      <c r="C148" s="1" t="n">
        <v>182</v>
      </c>
      <c r="D148" s="1" t="n">
        <v>192</v>
      </c>
      <c r="E148" s="1" t="n">
        <v>199</v>
      </c>
      <c r="F148" s="1" t="n">
        <v>208</v>
      </c>
      <c r="G148" s="1" t="n">
        <v>134</v>
      </c>
      <c r="H148" s="1" t="n">
        <v>147</v>
      </c>
      <c r="I148" s="1" t="n">
        <v>156</v>
      </c>
      <c r="J148" s="1" t="n">
        <v>165</v>
      </c>
      <c r="K148" s="1" t="n">
        <v>175</v>
      </c>
      <c r="L148" s="1" t="n">
        <v>109</v>
      </c>
      <c r="M148" s="1" t="n">
        <v>124</v>
      </c>
      <c r="N148" s="1" t="n">
        <v>135</v>
      </c>
      <c r="O148" s="1" t="n">
        <v>143</v>
      </c>
      <c r="P148" s="1" t="n">
        <v>153</v>
      </c>
      <c r="Q148" s="0" t="s">
        <v>170</v>
      </c>
      <c r="R148" s="1" t="n">
        <v>0</v>
      </c>
      <c r="S148" s="0" t="n">
        <v>101.779777034559</v>
      </c>
      <c r="T148" s="0" t="n">
        <f aca="false">C148/(C148+H148+M148)</f>
        <v>0.401766004415011</v>
      </c>
      <c r="U148" s="0" t="n">
        <f aca="false">D148/(D148+I148+N148)</f>
        <v>0.39751552795031</v>
      </c>
      <c r="V148" s="0" t="n">
        <f aca="false">F148/(F148+K148+P148)</f>
        <v>0.388059701492537</v>
      </c>
      <c r="W148" s="0" t="n">
        <f aca="false">LOG(B148)-LOG(G148)</f>
        <v>0.0982044833610551</v>
      </c>
      <c r="X148" s="0" t="n">
        <f aca="false">IF(AND(S148&lt;100,W148&lt;0.15),1,0)</f>
        <v>0</v>
      </c>
    </row>
    <row r="149" customFormat="false" ht="13.8" hidden="false" customHeight="false" outlineLevel="0" collapsed="false">
      <c r="A149" s="1" t="n">
        <v>141</v>
      </c>
      <c r="B149" s="1" t="n">
        <v>158</v>
      </c>
      <c r="C149" s="1" t="n">
        <v>178</v>
      </c>
      <c r="D149" s="1" t="n">
        <v>187</v>
      </c>
      <c r="E149" s="1" t="n">
        <v>197</v>
      </c>
      <c r="F149" s="1" t="n">
        <v>208</v>
      </c>
      <c r="G149" s="1" t="n">
        <v>122</v>
      </c>
      <c r="H149" s="1" t="n">
        <v>141</v>
      </c>
      <c r="I149" s="1" t="n">
        <v>152</v>
      </c>
      <c r="J149" s="1" t="n">
        <v>164</v>
      </c>
      <c r="K149" s="1" t="n">
        <v>176</v>
      </c>
      <c r="L149" s="1" t="n">
        <v>103</v>
      </c>
      <c r="M149" s="1" t="n">
        <v>122</v>
      </c>
      <c r="N149" s="1" t="n">
        <v>133</v>
      </c>
      <c r="O149" s="1" t="n">
        <v>144</v>
      </c>
      <c r="P149" s="1" t="n">
        <v>157</v>
      </c>
      <c r="Q149" s="0" t="s">
        <v>171</v>
      </c>
      <c r="R149" s="1" t="n">
        <v>0</v>
      </c>
      <c r="S149" s="0" t="n">
        <v>125.779799498746</v>
      </c>
      <c r="T149" s="0" t="n">
        <f aca="false">C149/(C149+H149+M149)</f>
        <v>0.403628117913832</v>
      </c>
      <c r="U149" s="0" t="n">
        <f aca="false">D149/(D149+I149+N149)</f>
        <v>0.396186440677966</v>
      </c>
      <c r="V149" s="0" t="n">
        <f aca="false">F149/(F149+K149+P149)</f>
        <v>0.384473197781885</v>
      </c>
      <c r="W149" s="0" t="n">
        <f aca="false">LOG(B149)-LOG(G149)</f>
        <v>0.112297256279675</v>
      </c>
      <c r="X149" s="0" t="n">
        <f aca="false">IF(AND(S149&lt;100,W149&lt;0.15),1,0)</f>
        <v>0</v>
      </c>
    </row>
    <row r="150" customFormat="false" ht="13.8" hidden="false" customHeight="false" outlineLevel="0" collapsed="false">
      <c r="A150" s="1" t="n">
        <v>142</v>
      </c>
      <c r="B150" s="1" t="n">
        <v>162</v>
      </c>
      <c r="C150" s="1" t="n">
        <v>173</v>
      </c>
      <c r="D150" s="1" t="n">
        <v>180</v>
      </c>
      <c r="E150" s="1" t="n">
        <v>187</v>
      </c>
      <c r="F150" s="1" t="n">
        <v>196</v>
      </c>
      <c r="G150" s="1" t="n">
        <v>129</v>
      </c>
      <c r="H150" s="1" t="n">
        <v>139</v>
      </c>
      <c r="I150" s="1" t="n">
        <v>145</v>
      </c>
      <c r="J150" s="1" t="n">
        <v>152</v>
      </c>
      <c r="K150" s="1" t="n">
        <v>160</v>
      </c>
      <c r="L150" s="1" t="n">
        <v>109</v>
      </c>
      <c r="M150" s="1" t="n">
        <v>119</v>
      </c>
      <c r="N150" s="1" t="n">
        <v>125</v>
      </c>
      <c r="O150" s="1" t="n">
        <v>131</v>
      </c>
      <c r="P150" s="1" t="n">
        <v>140</v>
      </c>
      <c r="Q150" s="0" t="s">
        <v>172</v>
      </c>
      <c r="R150" s="1" t="n">
        <v>0</v>
      </c>
      <c r="S150" s="0" t="n">
        <v>134.660322580645</v>
      </c>
      <c r="T150" s="0" t="n">
        <f aca="false">C150/(C150+H150+M150)</f>
        <v>0.401392111368909</v>
      </c>
      <c r="U150" s="0" t="n">
        <f aca="false">D150/(D150+I150+N150)</f>
        <v>0.4</v>
      </c>
      <c r="V150" s="0" t="n">
        <f aca="false">F150/(F150+K150+P150)</f>
        <v>0.395161290322581</v>
      </c>
      <c r="W150" s="0" t="n">
        <f aca="false">LOG(B150)-LOG(G150)</f>
        <v>0.0989253042433815</v>
      </c>
      <c r="X150" s="0" t="n">
        <f aca="false">IF(AND(S150&lt;100,W150&lt;0.15),1,0)</f>
        <v>0</v>
      </c>
    </row>
    <row r="151" customFormat="false" ht="13.8" hidden="false" customHeight="false" outlineLevel="0" collapsed="false">
      <c r="A151" s="1" t="n">
        <v>143</v>
      </c>
      <c r="B151" s="1" t="n">
        <v>154</v>
      </c>
      <c r="C151" s="1" t="n">
        <v>170</v>
      </c>
      <c r="D151" s="1" t="n">
        <v>179</v>
      </c>
      <c r="E151" s="1" t="n">
        <v>186</v>
      </c>
      <c r="F151" s="1" t="n">
        <v>194</v>
      </c>
      <c r="G151" s="1" t="n">
        <v>115</v>
      </c>
      <c r="H151" s="1" t="n">
        <v>130</v>
      </c>
      <c r="I151" s="1" t="n">
        <v>138</v>
      </c>
      <c r="J151" s="1" t="n">
        <v>144</v>
      </c>
      <c r="K151" s="1" t="n">
        <v>152</v>
      </c>
      <c r="L151" s="1" t="n">
        <v>88</v>
      </c>
      <c r="M151" s="1" t="n">
        <v>105</v>
      </c>
      <c r="N151" s="1" t="n">
        <v>113</v>
      </c>
      <c r="O151" s="1" t="n">
        <v>120</v>
      </c>
      <c r="P151" s="1" t="n">
        <v>129</v>
      </c>
      <c r="Q151" s="0" t="s">
        <v>173</v>
      </c>
      <c r="R151" s="1" t="n">
        <v>0</v>
      </c>
      <c r="S151" s="0" t="n">
        <v>94.0521045918367</v>
      </c>
      <c r="T151" s="0" t="n">
        <f aca="false">C151/(C151+H151+M151)</f>
        <v>0.419753086419753</v>
      </c>
      <c r="U151" s="0" t="n">
        <f aca="false">D151/(D151+I151+N151)</f>
        <v>0.416279069767442</v>
      </c>
      <c r="V151" s="0" t="n">
        <f aca="false">F151/(F151+K151+P151)</f>
        <v>0.408421052631579</v>
      </c>
      <c r="W151" s="0" t="n">
        <f aca="false">LOG(B151)-LOG(G151)</f>
        <v>0.126822880482852</v>
      </c>
      <c r="X151" s="0" t="n">
        <f aca="false">IF(AND(S151&lt;100,W151&lt;0.15),1,0)</f>
        <v>1</v>
      </c>
    </row>
    <row r="152" customFormat="false" ht="13.8" hidden="false" customHeight="false" outlineLevel="0" collapsed="false">
      <c r="A152" s="1" t="n">
        <v>144</v>
      </c>
      <c r="B152" s="1" t="n">
        <v>149</v>
      </c>
      <c r="C152" s="1" t="n">
        <v>168</v>
      </c>
      <c r="D152" s="1" t="n">
        <v>176</v>
      </c>
      <c r="E152" s="1" t="n">
        <v>183</v>
      </c>
      <c r="F152" s="1" t="n">
        <v>192</v>
      </c>
      <c r="G152" s="1" t="n">
        <v>107</v>
      </c>
      <c r="H152" s="1" t="n">
        <v>126</v>
      </c>
      <c r="I152" s="1" t="n">
        <v>135</v>
      </c>
      <c r="J152" s="1" t="n">
        <v>143</v>
      </c>
      <c r="K152" s="1" t="n">
        <v>153</v>
      </c>
      <c r="L152" s="1" t="n">
        <v>78</v>
      </c>
      <c r="M152" s="1" t="n">
        <v>99</v>
      </c>
      <c r="N152" s="1" t="n">
        <v>108</v>
      </c>
      <c r="O152" s="1" t="n">
        <v>115</v>
      </c>
      <c r="P152" s="1" t="n">
        <v>126</v>
      </c>
      <c r="Q152" s="0" t="s">
        <v>174</v>
      </c>
      <c r="R152" s="1" t="n">
        <v>0</v>
      </c>
      <c r="S152" s="0" t="n">
        <v>107.432479166666</v>
      </c>
      <c r="T152" s="0" t="n">
        <f aca="false">C152/(C152+H152+M152)</f>
        <v>0.427480916030534</v>
      </c>
      <c r="U152" s="0" t="n">
        <f aca="false">D152/(D152+I152+N152)</f>
        <v>0.420047732696897</v>
      </c>
      <c r="V152" s="0" t="n">
        <f aca="false">F152/(F152+K152+P152)</f>
        <v>0.407643312101911</v>
      </c>
      <c r="W152" s="0" t="n">
        <f aca="false">LOG(B152)-LOG(G152)</f>
        <v>0.143802490727065</v>
      </c>
      <c r="X152" s="0" t="n">
        <f aca="false">IF(AND(S152&lt;100,W152&lt;0.15),1,0)</f>
        <v>0</v>
      </c>
    </row>
    <row r="153" customFormat="false" ht="13.8" hidden="false" customHeight="false" outlineLevel="0" collapsed="false">
      <c r="A153" s="1" t="n">
        <v>145</v>
      </c>
      <c r="B153" s="1" t="n">
        <v>176</v>
      </c>
      <c r="C153" s="1" t="n">
        <v>186</v>
      </c>
      <c r="D153" s="1" t="n">
        <v>192</v>
      </c>
      <c r="E153" s="1" t="n">
        <v>198</v>
      </c>
      <c r="F153" s="1" t="n">
        <v>205</v>
      </c>
      <c r="G153" s="1" t="n">
        <v>138</v>
      </c>
      <c r="H153" s="1" t="n">
        <v>147</v>
      </c>
      <c r="I153" s="1" t="n">
        <v>153</v>
      </c>
      <c r="J153" s="1" t="n">
        <v>159</v>
      </c>
      <c r="K153" s="1" t="n">
        <v>166</v>
      </c>
      <c r="L153" s="1" t="n">
        <v>118</v>
      </c>
      <c r="M153" s="1" t="n">
        <v>128</v>
      </c>
      <c r="N153" s="1" t="n">
        <v>133</v>
      </c>
      <c r="O153" s="1" t="n">
        <v>139</v>
      </c>
      <c r="P153" s="1" t="n">
        <v>147</v>
      </c>
      <c r="Q153" s="0" t="s">
        <v>175</v>
      </c>
      <c r="R153" s="1" t="n">
        <v>0</v>
      </c>
      <c r="S153" s="0" t="n">
        <v>97.82285</v>
      </c>
      <c r="T153" s="0" t="n">
        <f aca="false">C153/(C153+H153+M153)</f>
        <v>0.403470715835141</v>
      </c>
      <c r="U153" s="0" t="n">
        <f aca="false">D153/(D153+I153+N153)</f>
        <v>0.401673640167364</v>
      </c>
      <c r="V153" s="0" t="n">
        <f aca="false">F153/(F153+K153+P153)</f>
        <v>0.395752895752896</v>
      </c>
      <c r="W153" s="0" t="n">
        <f aca="false">LOG(B153)-LOG(G153)</f>
        <v>0.105633581412913</v>
      </c>
      <c r="X153" s="0" t="n">
        <f aca="false">IF(AND(S153&lt;100,W153&lt;0.15),1,0)</f>
        <v>1</v>
      </c>
    </row>
    <row r="154" customFormat="false" ht="13.8" hidden="false" customHeight="false" outlineLevel="0" collapsed="false">
      <c r="A154" s="1" t="n">
        <v>146</v>
      </c>
      <c r="B154" s="1" t="n">
        <v>145</v>
      </c>
      <c r="C154" s="1" t="n">
        <v>163</v>
      </c>
      <c r="D154" s="1" t="n">
        <v>171</v>
      </c>
      <c r="E154" s="1" t="n">
        <v>177</v>
      </c>
      <c r="F154" s="1" t="n">
        <v>185</v>
      </c>
      <c r="G154" s="1" t="n">
        <v>102</v>
      </c>
      <c r="H154" s="1" t="n">
        <v>120</v>
      </c>
      <c r="I154" s="1" t="n">
        <v>127</v>
      </c>
      <c r="J154" s="1" t="n">
        <v>133</v>
      </c>
      <c r="K154" s="1" t="n">
        <v>140</v>
      </c>
      <c r="L154" s="1" t="n">
        <v>82</v>
      </c>
      <c r="M154" s="1" t="n">
        <v>96</v>
      </c>
      <c r="N154" s="1" t="n">
        <v>103</v>
      </c>
      <c r="O154" s="1" t="n">
        <v>109</v>
      </c>
      <c r="P154" s="1" t="n">
        <v>117</v>
      </c>
      <c r="Q154" s="0" t="s">
        <v>176</v>
      </c>
      <c r="R154" s="1" t="n">
        <v>0</v>
      </c>
      <c r="S154" s="0" t="n">
        <v>112.797705882352</v>
      </c>
      <c r="T154" s="0" t="n">
        <f aca="false">C154/(C154+H154+M154)</f>
        <v>0.430079155672823</v>
      </c>
      <c r="U154" s="0" t="n">
        <f aca="false">D154/(D154+I154+N154)</f>
        <v>0.42643391521197</v>
      </c>
      <c r="V154" s="0" t="n">
        <f aca="false">F154/(F154+K154+P154)</f>
        <v>0.418552036199095</v>
      </c>
      <c r="W154" s="0" t="n">
        <f aca="false">LOG(B154)-LOG(G154)</f>
        <v>0.152767830473057</v>
      </c>
      <c r="X154" s="0" t="n">
        <f aca="false">IF(AND(S154&lt;100,W154&lt;0.15),1,0)</f>
        <v>0</v>
      </c>
    </row>
    <row r="155" customFormat="false" ht="13.8" hidden="false" customHeight="false" outlineLevel="0" collapsed="false">
      <c r="A155" s="1" t="n">
        <v>148</v>
      </c>
      <c r="B155" s="1" t="n">
        <v>166</v>
      </c>
      <c r="C155" s="1" t="n">
        <v>178</v>
      </c>
      <c r="D155" s="1" t="n">
        <v>185</v>
      </c>
      <c r="E155" s="1" t="n">
        <v>193</v>
      </c>
      <c r="F155" s="1" t="n">
        <v>202</v>
      </c>
      <c r="G155" s="1" t="n">
        <v>138</v>
      </c>
      <c r="H155" s="1" t="n">
        <v>148</v>
      </c>
      <c r="I155" s="1" t="n">
        <v>154</v>
      </c>
      <c r="J155" s="1" t="n">
        <v>161</v>
      </c>
      <c r="K155" s="1" t="n">
        <v>170</v>
      </c>
      <c r="L155" s="1" t="n">
        <v>119</v>
      </c>
      <c r="M155" s="1" t="n">
        <v>129</v>
      </c>
      <c r="N155" s="1" t="n">
        <v>135</v>
      </c>
      <c r="O155" s="1" t="n">
        <v>141</v>
      </c>
      <c r="P155" s="1" t="n">
        <v>150</v>
      </c>
      <c r="Q155" s="0" t="s">
        <v>177</v>
      </c>
      <c r="R155" s="1" t="n">
        <v>0</v>
      </c>
      <c r="S155" s="0" t="n">
        <v>135.294007352941</v>
      </c>
      <c r="T155" s="0" t="n">
        <f aca="false">C155/(C155+H155+M155)</f>
        <v>0.391208791208791</v>
      </c>
      <c r="U155" s="0" t="n">
        <f aca="false">D155/(D155+I155+N155)</f>
        <v>0.390295358649789</v>
      </c>
      <c r="V155" s="0" t="n">
        <f aca="false">F155/(F155+K155+P155)</f>
        <v>0.386973180076628</v>
      </c>
      <c r="W155" s="0" t="n">
        <f aca="false">LOG(B155)-LOG(G155)</f>
        <v>0.0802290016388185</v>
      </c>
      <c r="X155" s="0" t="n">
        <f aca="false">IF(AND(S155&lt;100,W155&lt;0.15),1,0)</f>
        <v>0</v>
      </c>
    </row>
    <row r="156" customFormat="false" ht="13.8" hidden="false" customHeight="false" outlineLevel="0" collapsed="false">
      <c r="A156" s="1" t="n">
        <v>149</v>
      </c>
      <c r="B156" s="1" t="n">
        <v>138</v>
      </c>
      <c r="C156" s="1" t="n">
        <v>151</v>
      </c>
      <c r="D156" s="1" t="n">
        <v>160</v>
      </c>
      <c r="E156" s="1" t="n">
        <v>166</v>
      </c>
      <c r="F156" s="1" t="n">
        <v>174</v>
      </c>
      <c r="G156" s="1" t="n">
        <v>98</v>
      </c>
      <c r="H156" s="1" t="n">
        <v>111</v>
      </c>
      <c r="I156" s="1" t="n">
        <v>120</v>
      </c>
      <c r="J156" s="1" t="n">
        <v>126</v>
      </c>
      <c r="K156" s="1" t="n">
        <v>133</v>
      </c>
      <c r="L156" s="1" t="n">
        <v>73</v>
      </c>
      <c r="M156" s="1" t="n">
        <v>87</v>
      </c>
      <c r="N156" s="1" t="n">
        <v>95</v>
      </c>
      <c r="O156" s="1" t="n">
        <v>102</v>
      </c>
      <c r="P156" s="1" t="n">
        <v>111</v>
      </c>
      <c r="Q156" s="0" t="s">
        <v>178</v>
      </c>
      <c r="R156" s="1" t="n">
        <v>0</v>
      </c>
      <c r="S156" s="0" t="n">
        <v>117.55030690537</v>
      </c>
      <c r="T156" s="0" t="n">
        <f aca="false">C156/(C156+H156+M156)</f>
        <v>0.432664756446991</v>
      </c>
      <c r="U156" s="0" t="n">
        <f aca="false">D156/(D156+I156+N156)</f>
        <v>0.426666666666667</v>
      </c>
      <c r="V156" s="0" t="n">
        <f aca="false">F156/(F156+K156+P156)</f>
        <v>0.416267942583732</v>
      </c>
      <c r="W156" s="0" t="n">
        <f aca="false">LOG(B156)-LOG(G156)</f>
        <v>0.148653010708742</v>
      </c>
      <c r="X156" s="0" t="n">
        <f aca="false">IF(AND(S156&lt;100,W156&lt;0.15),1,0)</f>
        <v>0</v>
      </c>
    </row>
    <row r="157" customFormat="false" ht="13.8" hidden="false" customHeight="false" outlineLevel="0" collapsed="false">
      <c r="A157" s="1" t="n">
        <v>151</v>
      </c>
      <c r="B157" s="1" t="n">
        <v>127</v>
      </c>
      <c r="C157" s="1" t="n">
        <v>152</v>
      </c>
      <c r="D157" s="1" t="n">
        <v>162</v>
      </c>
      <c r="E157" s="1" t="n">
        <v>170</v>
      </c>
      <c r="F157" s="1" t="n">
        <v>181</v>
      </c>
      <c r="G157" s="1" t="n">
        <v>92</v>
      </c>
      <c r="H157" s="1" t="n">
        <v>113</v>
      </c>
      <c r="I157" s="1" t="n">
        <v>122</v>
      </c>
      <c r="J157" s="1" t="n">
        <v>129</v>
      </c>
      <c r="K157" s="1" t="n">
        <v>138</v>
      </c>
      <c r="L157" s="1" t="n">
        <v>72</v>
      </c>
      <c r="M157" s="1" t="n">
        <v>91</v>
      </c>
      <c r="N157" s="1" t="n">
        <v>99</v>
      </c>
      <c r="O157" s="1" t="n">
        <v>107</v>
      </c>
      <c r="P157" s="1" t="n">
        <v>116</v>
      </c>
      <c r="Q157" s="0" t="s">
        <v>179</v>
      </c>
      <c r="R157" s="1" t="n">
        <v>0</v>
      </c>
      <c r="S157" s="0" t="n">
        <v>103.404331550802</v>
      </c>
      <c r="T157" s="0" t="n">
        <f aca="false">C157/(C157+H157+M157)</f>
        <v>0.426966292134831</v>
      </c>
      <c r="U157" s="0" t="n">
        <f aca="false">D157/(D157+I157+N157)</f>
        <v>0.422976501305483</v>
      </c>
      <c r="V157" s="0" t="n">
        <f aca="false">F157/(F157+K157+P157)</f>
        <v>0.416091954022988</v>
      </c>
      <c r="W157" s="0" t="n">
        <f aca="false">LOG(B157)-LOG(G157)</f>
        <v>0.140015893610402</v>
      </c>
      <c r="X157" s="0" t="n">
        <f aca="false">IF(AND(S157&lt;100,W157&lt;0.15),1,0)</f>
        <v>0</v>
      </c>
    </row>
    <row r="158" customFormat="false" ht="13.8" hidden="false" customHeight="false" outlineLevel="0" collapsed="false">
      <c r="A158" s="1" t="n">
        <v>153</v>
      </c>
      <c r="B158" s="1" t="n">
        <v>181</v>
      </c>
      <c r="C158" s="1" t="n">
        <v>197</v>
      </c>
      <c r="D158" s="1" t="n">
        <v>205</v>
      </c>
      <c r="E158" s="1" t="n">
        <v>212</v>
      </c>
      <c r="F158" s="1" t="n">
        <v>221</v>
      </c>
      <c r="G158" s="1" t="n">
        <v>137</v>
      </c>
      <c r="H158" s="1" t="n">
        <v>153</v>
      </c>
      <c r="I158" s="1" t="n">
        <v>162</v>
      </c>
      <c r="J158" s="1" t="n">
        <v>170</v>
      </c>
      <c r="K158" s="1" t="n">
        <v>180</v>
      </c>
      <c r="L158" s="1" t="n">
        <v>111</v>
      </c>
      <c r="M158" s="1" t="n">
        <v>127</v>
      </c>
      <c r="N158" s="1" t="n">
        <v>137</v>
      </c>
      <c r="O158" s="1" t="n">
        <v>146</v>
      </c>
      <c r="P158" s="1" t="n">
        <v>155</v>
      </c>
      <c r="Q158" s="0" t="s">
        <v>180</v>
      </c>
      <c r="R158" s="1" t="n">
        <v>0</v>
      </c>
      <c r="S158" s="0" t="n">
        <v>98.9607792207792</v>
      </c>
      <c r="T158" s="0" t="n">
        <f aca="false">C158/(C158+H158+M158)</f>
        <v>0.412997903563941</v>
      </c>
      <c r="U158" s="0" t="n">
        <f aca="false">D158/(D158+I158+N158)</f>
        <v>0.406746031746032</v>
      </c>
      <c r="V158" s="0" t="n">
        <f aca="false">F158/(F158+K158+P158)</f>
        <v>0.397482014388489</v>
      </c>
      <c r="W158" s="0" t="n">
        <f aca="false">LOG(B158)-LOG(G158)</f>
        <v>0.120958007712778</v>
      </c>
      <c r="X158" s="0" t="n">
        <f aca="false">IF(AND(S158&lt;100,W158&lt;0.15),1,0)</f>
        <v>1</v>
      </c>
    </row>
    <row r="159" customFormat="false" ht="13.8" hidden="false" customHeight="false" outlineLevel="0" collapsed="false">
      <c r="A159" s="1" t="n">
        <v>154</v>
      </c>
      <c r="B159" s="1" t="n">
        <v>134</v>
      </c>
      <c r="C159" s="1" t="n">
        <v>152</v>
      </c>
      <c r="D159" s="1" t="n">
        <v>169</v>
      </c>
      <c r="E159" s="1" t="n">
        <v>179</v>
      </c>
      <c r="F159" s="1" t="n">
        <v>191</v>
      </c>
      <c r="G159" s="1" t="n">
        <v>104</v>
      </c>
      <c r="H159" s="1" t="n">
        <v>122</v>
      </c>
      <c r="I159" s="1" t="n">
        <v>136</v>
      </c>
      <c r="J159" s="1" t="n">
        <v>146</v>
      </c>
      <c r="K159" s="1" t="n">
        <v>158</v>
      </c>
      <c r="L159" s="1" t="n">
        <v>88</v>
      </c>
      <c r="M159" s="1" t="n">
        <v>107</v>
      </c>
      <c r="N159" s="1" t="n">
        <v>120</v>
      </c>
      <c r="O159" s="1" t="n">
        <v>130</v>
      </c>
      <c r="P159" s="1" t="n">
        <v>141</v>
      </c>
      <c r="Q159" s="0" t="s">
        <v>181</v>
      </c>
      <c r="R159" s="1" t="n">
        <v>0</v>
      </c>
      <c r="S159" s="0" t="n">
        <v>121.545351170568</v>
      </c>
      <c r="T159" s="0" t="n">
        <f aca="false">C159/(C159+H159+M159)</f>
        <v>0.398950131233596</v>
      </c>
      <c r="U159" s="0" t="n">
        <f aca="false">D159/(D159+I159+N159)</f>
        <v>0.397647058823529</v>
      </c>
      <c r="V159" s="0" t="n">
        <f aca="false">F159/(F159+K159+P159)</f>
        <v>0.389795918367347</v>
      </c>
      <c r="W159" s="0" t="n">
        <f aca="false">LOG(B159)-LOG(G159)</f>
        <v>0.110071459066027</v>
      </c>
      <c r="X159" s="0" t="n">
        <f aca="false">IF(AND(S159&lt;100,W159&lt;0.15),1,0)</f>
        <v>0</v>
      </c>
    </row>
    <row r="160" customFormat="false" ht="13.8" hidden="false" customHeight="false" outlineLevel="0" collapsed="false">
      <c r="A160" s="1" t="n">
        <v>155</v>
      </c>
      <c r="B160" s="1" t="n">
        <v>152</v>
      </c>
      <c r="C160" s="1" t="n">
        <v>165</v>
      </c>
      <c r="D160" s="1" t="n">
        <v>171</v>
      </c>
      <c r="E160" s="1" t="n">
        <v>177</v>
      </c>
      <c r="F160" s="1" t="n">
        <v>185</v>
      </c>
      <c r="G160" s="1" t="n">
        <v>110</v>
      </c>
      <c r="H160" s="1" t="n">
        <v>122</v>
      </c>
      <c r="I160" s="1" t="n">
        <v>129</v>
      </c>
      <c r="J160" s="1" t="n">
        <v>136</v>
      </c>
      <c r="K160" s="1" t="n">
        <v>145</v>
      </c>
      <c r="L160" s="1" t="n">
        <v>87</v>
      </c>
      <c r="M160" s="1" t="n">
        <v>97</v>
      </c>
      <c r="N160" s="1" t="n">
        <v>104</v>
      </c>
      <c r="O160" s="1" t="n">
        <v>110</v>
      </c>
      <c r="P160" s="1" t="n">
        <v>119</v>
      </c>
      <c r="Q160" s="0" t="s">
        <v>182</v>
      </c>
      <c r="R160" s="1" t="n">
        <v>0</v>
      </c>
      <c r="S160" s="0" t="n">
        <v>109.352946859903</v>
      </c>
      <c r="T160" s="0" t="n">
        <f aca="false">C160/(C160+H160+M160)</f>
        <v>0.4296875</v>
      </c>
      <c r="U160" s="0" t="n">
        <f aca="false">D160/(D160+I160+N160)</f>
        <v>0.423267326732673</v>
      </c>
      <c r="V160" s="0" t="n">
        <f aca="false">F160/(F160+K160+P160)</f>
        <v>0.412026726057906</v>
      </c>
      <c r="W160" s="0" t="n">
        <f aca="false">LOG(B160)-LOG(G160)</f>
        <v>0.140450902786547</v>
      </c>
      <c r="X160" s="0" t="n">
        <f aca="false">IF(AND(S160&lt;100,W160&lt;0.15),1,0)</f>
        <v>0</v>
      </c>
    </row>
    <row r="161" customFormat="false" ht="13.8" hidden="false" customHeight="false" outlineLevel="0" collapsed="false">
      <c r="A161" s="1" t="n">
        <v>156</v>
      </c>
      <c r="B161" s="1" t="n">
        <v>140</v>
      </c>
      <c r="C161" s="1" t="n">
        <v>155</v>
      </c>
      <c r="D161" s="1" t="n">
        <v>167</v>
      </c>
      <c r="E161" s="1" t="n">
        <v>175</v>
      </c>
      <c r="F161" s="1" t="n">
        <v>185</v>
      </c>
      <c r="G161" s="1" t="n">
        <v>102</v>
      </c>
      <c r="H161" s="1" t="n">
        <v>115</v>
      </c>
      <c r="I161" s="1" t="n">
        <v>126</v>
      </c>
      <c r="J161" s="1" t="n">
        <v>133</v>
      </c>
      <c r="K161" s="1" t="n">
        <v>141</v>
      </c>
      <c r="L161" s="1" t="n">
        <v>76</v>
      </c>
      <c r="M161" s="1" t="n">
        <v>90</v>
      </c>
      <c r="N161" s="1" t="n">
        <v>100</v>
      </c>
      <c r="O161" s="1" t="n">
        <v>109</v>
      </c>
      <c r="P161" s="1" t="n">
        <v>119</v>
      </c>
      <c r="Q161" s="0" t="s">
        <v>183</v>
      </c>
      <c r="R161" s="1" t="n">
        <v>0</v>
      </c>
      <c r="S161" s="0" t="n">
        <v>125.112543859649</v>
      </c>
      <c r="T161" s="0" t="n">
        <f aca="false">C161/(C161+H161+M161)</f>
        <v>0.430555555555556</v>
      </c>
      <c r="U161" s="0" t="n">
        <f aca="false">D161/(D161+I161+N161)</f>
        <v>0.424936386768448</v>
      </c>
      <c r="V161" s="0" t="n">
        <f aca="false">F161/(F161+K161+P161)</f>
        <v>0.415730337078652</v>
      </c>
      <c r="W161" s="0" t="n">
        <f aca="false">LOG(B161)-LOG(G161)</f>
        <v>0.137527863916321</v>
      </c>
      <c r="X161" s="0" t="n">
        <f aca="false">IF(AND(S161&lt;100,W161&lt;0.15),1,0)</f>
        <v>0</v>
      </c>
    </row>
    <row r="162" customFormat="false" ht="13.8" hidden="false" customHeight="false" outlineLevel="0" collapsed="false">
      <c r="A162" s="1" t="n">
        <v>158</v>
      </c>
      <c r="B162" s="1" t="n">
        <v>157</v>
      </c>
      <c r="C162" s="1" t="n">
        <v>166</v>
      </c>
      <c r="D162" s="1" t="n">
        <v>172</v>
      </c>
      <c r="E162" s="1" t="n">
        <v>178</v>
      </c>
      <c r="F162" s="1" t="n">
        <v>186</v>
      </c>
      <c r="G162" s="1" t="n">
        <v>117</v>
      </c>
      <c r="H162" s="1" t="n">
        <v>125</v>
      </c>
      <c r="I162" s="1" t="n">
        <v>130</v>
      </c>
      <c r="J162" s="1" t="n">
        <v>136</v>
      </c>
      <c r="K162" s="1" t="n">
        <v>144</v>
      </c>
      <c r="L162" s="1" t="n">
        <v>95</v>
      </c>
      <c r="M162" s="1" t="n">
        <v>104</v>
      </c>
      <c r="N162" s="1" t="n">
        <v>109</v>
      </c>
      <c r="O162" s="1" t="n">
        <v>115</v>
      </c>
      <c r="P162" s="1" t="n">
        <v>124</v>
      </c>
      <c r="Q162" s="0" t="s">
        <v>184</v>
      </c>
      <c r="R162" s="1" t="n">
        <v>0</v>
      </c>
      <c r="S162" s="0" t="n">
        <v>128.521533333333</v>
      </c>
      <c r="T162" s="0" t="n">
        <f aca="false">C162/(C162+H162+M162)</f>
        <v>0.420253164556962</v>
      </c>
      <c r="U162" s="0" t="n">
        <f aca="false">D162/(D162+I162+N162)</f>
        <v>0.418491484184915</v>
      </c>
      <c r="V162" s="0" t="n">
        <f aca="false">F162/(F162+K162+P162)</f>
        <v>0.409691629955947</v>
      </c>
      <c r="W162" s="0" t="n">
        <f aca="false">LOG(B162)-LOG(G162)</f>
        <v>0.127713790663072</v>
      </c>
      <c r="X162" s="0" t="n">
        <f aca="false">IF(AND(S162&lt;100,W162&lt;0.15),1,0)</f>
        <v>0</v>
      </c>
    </row>
    <row r="163" customFormat="false" ht="13.8" hidden="false" customHeight="false" outlineLevel="0" collapsed="false">
      <c r="A163" s="1" t="n">
        <v>160</v>
      </c>
      <c r="B163" s="1" t="n">
        <v>162</v>
      </c>
      <c r="C163" s="1" t="n">
        <v>175</v>
      </c>
      <c r="D163" s="1" t="n">
        <v>183</v>
      </c>
      <c r="E163" s="1" t="n">
        <v>190</v>
      </c>
      <c r="F163" s="1" t="n">
        <v>199</v>
      </c>
      <c r="G163" s="1" t="n">
        <v>125</v>
      </c>
      <c r="H163" s="1" t="n">
        <v>139</v>
      </c>
      <c r="I163" s="1" t="n">
        <v>147</v>
      </c>
      <c r="J163" s="1" t="n">
        <v>153</v>
      </c>
      <c r="K163" s="1" t="n">
        <v>163</v>
      </c>
      <c r="L163" s="1" t="n">
        <v>108</v>
      </c>
      <c r="M163" s="1" t="n">
        <v>122</v>
      </c>
      <c r="N163" s="1" t="n">
        <v>129</v>
      </c>
      <c r="O163" s="1" t="n">
        <v>136</v>
      </c>
      <c r="P163" s="1" t="n">
        <v>146</v>
      </c>
      <c r="Q163" s="0" t="s">
        <v>185</v>
      </c>
      <c r="R163" s="1" t="n">
        <v>0</v>
      </c>
      <c r="S163" s="0" t="n">
        <v>85.5551838235294</v>
      </c>
      <c r="T163" s="0" t="n">
        <f aca="false">C163/(C163+H163+M163)</f>
        <v>0.401376146788991</v>
      </c>
      <c r="U163" s="0" t="n">
        <f aca="false">D163/(D163+I163+N163)</f>
        <v>0.398692810457516</v>
      </c>
      <c r="V163" s="0" t="n">
        <f aca="false">F163/(F163+K163+P163)</f>
        <v>0.391732283464567</v>
      </c>
      <c r="W163" s="0" t="n">
        <f aca="false">LOG(B163)-LOG(G163)</f>
        <v>0.112605001534574</v>
      </c>
      <c r="X163" s="0" t="n">
        <f aca="false">IF(AND(S163&lt;100,W163&lt;0.15),1,0)</f>
        <v>1</v>
      </c>
    </row>
    <row r="164" customFormat="false" ht="13.8" hidden="false" customHeight="false" outlineLevel="0" collapsed="false">
      <c r="A164" s="1" t="n">
        <v>162</v>
      </c>
      <c r="B164" s="1" t="n">
        <v>177</v>
      </c>
      <c r="C164" s="1" t="n">
        <v>196</v>
      </c>
      <c r="D164" s="1" t="n">
        <v>204</v>
      </c>
      <c r="E164" s="1" t="n">
        <v>211</v>
      </c>
      <c r="F164" s="1" t="n">
        <v>219</v>
      </c>
      <c r="G164" s="1" t="n">
        <v>134</v>
      </c>
      <c r="H164" s="1" t="n">
        <v>155</v>
      </c>
      <c r="I164" s="1" t="n">
        <v>166</v>
      </c>
      <c r="J164" s="1" t="n">
        <v>174</v>
      </c>
      <c r="K164" s="1" t="n">
        <v>182</v>
      </c>
      <c r="L164" s="1" t="n">
        <v>112</v>
      </c>
      <c r="M164" s="1" t="n">
        <v>131</v>
      </c>
      <c r="N164" s="1" t="n">
        <v>141</v>
      </c>
      <c r="O164" s="1" t="n">
        <v>149</v>
      </c>
      <c r="P164" s="1" t="n">
        <v>157</v>
      </c>
      <c r="Q164" s="0" t="s">
        <v>186</v>
      </c>
      <c r="R164" s="1" t="n">
        <v>0</v>
      </c>
      <c r="S164" s="0" t="n">
        <v>138.702566137566</v>
      </c>
      <c r="T164" s="0" t="n">
        <f aca="false">C164/(C164+H164+M164)</f>
        <v>0.406639004149378</v>
      </c>
      <c r="U164" s="0" t="n">
        <f aca="false">D164/(D164+I164+N164)</f>
        <v>0.399217221135029</v>
      </c>
      <c r="V164" s="0" t="n">
        <f aca="false">F164/(F164+K164+P164)</f>
        <v>0.39247311827957</v>
      </c>
      <c r="W164" s="0" t="n">
        <f aca="false">LOG(B164)-LOG(G164)</f>
        <v>0.120868467996999</v>
      </c>
      <c r="X164" s="0" t="n">
        <f aca="false">IF(AND(S164&lt;100,W164&lt;0.15),1,0)</f>
        <v>0</v>
      </c>
    </row>
    <row r="165" customFormat="false" ht="13.8" hidden="false" customHeight="false" outlineLevel="0" collapsed="false">
      <c r="A165" s="1" t="n">
        <v>163</v>
      </c>
      <c r="B165" s="1" t="n">
        <v>165</v>
      </c>
      <c r="C165" s="1" t="n">
        <v>175</v>
      </c>
      <c r="D165" s="1" t="n">
        <v>181</v>
      </c>
      <c r="E165" s="1" t="n">
        <v>187</v>
      </c>
      <c r="F165" s="1" t="n">
        <v>194</v>
      </c>
      <c r="G165" s="1" t="n">
        <v>128</v>
      </c>
      <c r="H165" s="1" t="n">
        <v>136</v>
      </c>
      <c r="I165" s="1" t="n">
        <v>142</v>
      </c>
      <c r="J165" s="1" t="n">
        <v>147</v>
      </c>
      <c r="K165" s="1" t="n">
        <v>153</v>
      </c>
      <c r="L165" s="1" t="n">
        <v>103</v>
      </c>
      <c r="M165" s="1" t="n">
        <v>111</v>
      </c>
      <c r="N165" s="1" t="n">
        <v>117</v>
      </c>
      <c r="O165" s="1" t="n">
        <v>122</v>
      </c>
      <c r="P165" s="1" t="n">
        <v>130</v>
      </c>
      <c r="Q165" s="0" t="s">
        <v>187</v>
      </c>
      <c r="R165" s="1" t="n">
        <v>0</v>
      </c>
      <c r="S165" s="0" t="n">
        <v>116.365989974937</v>
      </c>
      <c r="T165" s="0" t="n">
        <f aca="false">C165/(C165+H165+M165)</f>
        <v>0.414691943127962</v>
      </c>
      <c r="U165" s="0" t="n">
        <f aca="false">D165/(D165+I165+N165)</f>
        <v>0.411363636363636</v>
      </c>
      <c r="V165" s="0" t="n">
        <f aca="false">F165/(F165+K165+P165)</f>
        <v>0.406708595387841</v>
      </c>
      <c r="W165" s="0" t="n">
        <f aca="false">LOG(B165)-LOG(G165)</f>
        <v>0.110273974566038</v>
      </c>
      <c r="X165" s="0" t="n">
        <f aca="false">IF(AND(S165&lt;100,W165&lt;0.15),1,0)</f>
        <v>0</v>
      </c>
    </row>
    <row r="166" customFormat="false" ht="13.8" hidden="false" customHeight="false" outlineLevel="0" collapsed="false">
      <c r="A166" s="1" t="n">
        <v>164</v>
      </c>
      <c r="B166" s="1" t="n">
        <v>167</v>
      </c>
      <c r="C166" s="1" t="n">
        <v>178</v>
      </c>
      <c r="D166" s="1" t="n">
        <v>185</v>
      </c>
      <c r="E166" s="1" t="n">
        <v>191</v>
      </c>
      <c r="F166" s="1" t="n">
        <v>199</v>
      </c>
      <c r="G166" s="1" t="n">
        <v>123</v>
      </c>
      <c r="H166" s="1" t="n">
        <v>136</v>
      </c>
      <c r="I166" s="1" t="n">
        <v>143</v>
      </c>
      <c r="J166" s="1" t="n">
        <v>149</v>
      </c>
      <c r="K166" s="1" t="n">
        <v>158</v>
      </c>
      <c r="L166" s="1" t="n">
        <v>94</v>
      </c>
      <c r="M166" s="1" t="n">
        <v>107</v>
      </c>
      <c r="N166" s="1" t="n">
        <v>115</v>
      </c>
      <c r="O166" s="1" t="n">
        <v>122</v>
      </c>
      <c r="P166" s="1" t="n">
        <v>131</v>
      </c>
      <c r="Q166" s="0" t="s">
        <v>188</v>
      </c>
      <c r="R166" s="1" t="n">
        <v>0</v>
      </c>
      <c r="S166" s="0" t="n">
        <v>114.243315789473</v>
      </c>
      <c r="T166" s="0" t="n">
        <f aca="false">C166/(C166+H166+M166)</f>
        <v>0.422802850356295</v>
      </c>
      <c r="U166" s="0" t="n">
        <f aca="false">D166/(D166+I166+N166)</f>
        <v>0.417607223476298</v>
      </c>
      <c r="V166" s="0" t="n">
        <f aca="false">F166/(F166+K166+P166)</f>
        <v>0.407786885245902</v>
      </c>
      <c r="W166" s="0" t="n">
        <f aca="false">LOG(B166)-LOG(G166)</f>
        <v>0.132811359708186</v>
      </c>
      <c r="X166" s="0" t="n">
        <f aca="false">IF(AND(S166&lt;100,W166&lt;0.15),1,0)</f>
        <v>0</v>
      </c>
    </row>
    <row r="167" customFormat="false" ht="13.8" hidden="false" customHeight="false" outlineLevel="0" collapsed="false">
      <c r="A167" s="1" t="n">
        <v>165</v>
      </c>
      <c r="B167" s="1" t="n">
        <v>152</v>
      </c>
      <c r="C167" s="1" t="n">
        <v>164</v>
      </c>
      <c r="D167" s="1" t="n">
        <v>172</v>
      </c>
      <c r="E167" s="1" t="n">
        <v>179</v>
      </c>
      <c r="F167" s="1" t="n">
        <v>187</v>
      </c>
      <c r="G167" s="1" t="n">
        <v>117</v>
      </c>
      <c r="H167" s="1" t="n">
        <v>128</v>
      </c>
      <c r="I167" s="1" t="n">
        <v>136</v>
      </c>
      <c r="J167" s="1" t="n">
        <v>143</v>
      </c>
      <c r="K167" s="1" t="n">
        <v>152</v>
      </c>
      <c r="L167" s="1" t="n">
        <v>96</v>
      </c>
      <c r="M167" s="1" t="n">
        <v>107</v>
      </c>
      <c r="N167" s="1" t="n">
        <v>115</v>
      </c>
      <c r="O167" s="1" t="n">
        <v>123</v>
      </c>
      <c r="P167" s="1" t="n">
        <v>132</v>
      </c>
      <c r="Q167" s="0" t="s">
        <v>189</v>
      </c>
      <c r="R167" s="1" t="n">
        <v>0</v>
      </c>
      <c r="S167" s="0" t="n">
        <v>114.802524509803</v>
      </c>
      <c r="T167" s="0" t="n">
        <f aca="false">C167/(C167+H167+M167)</f>
        <v>0.411027568922306</v>
      </c>
      <c r="U167" s="0" t="n">
        <f aca="false">D167/(D167+I167+N167)</f>
        <v>0.40661938534279</v>
      </c>
      <c r="V167" s="0" t="n">
        <f aca="false">F167/(F167+K167+P167)</f>
        <v>0.397027600849257</v>
      </c>
      <c r="W167" s="0" t="n">
        <f aca="false">LOG(B167)-LOG(G167)</f>
        <v>0.11365772619861</v>
      </c>
      <c r="X167" s="0" t="n">
        <f aca="false">IF(AND(S167&lt;100,W167&lt;0.15),1,0)</f>
        <v>0</v>
      </c>
    </row>
    <row r="168" customFormat="false" ht="13.8" hidden="false" customHeight="false" outlineLevel="0" collapsed="false">
      <c r="A168" s="1" t="n">
        <v>166</v>
      </c>
      <c r="B168" s="1" t="n">
        <v>111</v>
      </c>
      <c r="C168" s="1" t="n">
        <v>127</v>
      </c>
      <c r="D168" s="1" t="n">
        <v>139</v>
      </c>
      <c r="E168" s="1" t="n">
        <v>150</v>
      </c>
      <c r="F168" s="1" t="n">
        <v>164</v>
      </c>
      <c r="G168" s="1" t="n">
        <v>78</v>
      </c>
      <c r="H168" s="1" t="n">
        <v>92</v>
      </c>
      <c r="I168" s="1" t="n">
        <v>102</v>
      </c>
      <c r="J168" s="1" t="n">
        <v>111</v>
      </c>
      <c r="K168" s="1" t="n">
        <v>123</v>
      </c>
      <c r="L168" s="1" t="n">
        <v>57</v>
      </c>
      <c r="M168" s="1" t="n">
        <v>71</v>
      </c>
      <c r="N168" s="1" t="n">
        <v>80</v>
      </c>
      <c r="O168" s="1" t="n">
        <v>90</v>
      </c>
      <c r="P168" s="1" t="n">
        <v>101</v>
      </c>
      <c r="Q168" s="0" t="s">
        <v>190</v>
      </c>
      <c r="R168" s="1" t="n">
        <v>0</v>
      </c>
      <c r="S168" s="0" t="n">
        <v>79.9022305764411</v>
      </c>
      <c r="T168" s="0" t="n">
        <f aca="false">C168/(C168+H168+M168)</f>
        <v>0.437931034482759</v>
      </c>
      <c r="U168" s="0" t="n">
        <f aca="false">D168/(D168+I168+N168)</f>
        <v>0.433021806853583</v>
      </c>
      <c r="V168" s="0" t="n">
        <f aca="false">F168/(F168+K168+P168)</f>
        <v>0.422680412371134</v>
      </c>
      <c r="W168" s="0" t="n">
        <f aca="false">LOG(B168)-LOG(G168)</f>
        <v>0.153228376096177</v>
      </c>
      <c r="X168" s="0" t="n">
        <f aca="false">IF(AND(S168&lt;100,W168&lt;0.15),1,0)</f>
        <v>0</v>
      </c>
    </row>
    <row r="169" customFormat="false" ht="13.8" hidden="false" customHeight="false" outlineLevel="0" collapsed="false">
      <c r="A169" s="1" t="n">
        <v>167</v>
      </c>
      <c r="B169" s="1" t="n">
        <v>124</v>
      </c>
      <c r="C169" s="1" t="n">
        <v>136</v>
      </c>
      <c r="D169" s="1" t="n">
        <v>145</v>
      </c>
      <c r="E169" s="1" t="n">
        <v>152</v>
      </c>
      <c r="F169" s="1" t="n">
        <v>163</v>
      </c>
      <c r="G169" s="1" t="n">
        <v>90</v>
      </c>
      <c r="H169" s="1" t="n">
        <v>101</v>
      </c>
      <c r="I169" s="1" t="n">
        <v>108</v>
      </c>
      <c r="J169" s="1" t="n">
        <v>115</v>
      </c>
      <c r="K169" s="1" t="n">
        <v>124</v>
      </c>
      <c r="L169" s="1" t="n">
        <v>65</v>
      </c>
      <c r="M169" s="1" t="n">
        <v>77</v>
      </c>
      <c r="N169" s="1" t="n">
        <v>85</v>
      </c>
      <c r="O169" s="1" t="n">
        <v>93</v>
      </c>
      <c r="P169" s="1" t="n">
        <v>104</v>
      </c>
      <c r="Q169" s="0" t="s">
        <v>191</v>
      </c>
      <c r="R169" s="1" t="n">
        <v>0</v>
      </c>
      <c r="S169" s="0" t="n">
        <v>85.00158008658</v>
      </c>
      <c r="T169" s="0" t="n">
        <f aca="false">C169/(C169+H169+M169)</f>
        <v>0.43312101910828</v>
      </c>
      <c r="U169" s="0" t="n">
        <f aca="false">D169/(D169+I169+N169)</f>
        <v>0.428994082840237</v>
      </c>
      <c r="V169" s="0" t="n">
        <f aca="false">F169/(F169+K169+P169)</f>
        <v>0.416879795396419</v>
      </c>
      <c r="W169" s="0" t="n">
        <f aca="false">LOG(B169)-LOG(G169)</f>
        <v>0.13917917572291</v>
      </c>
      <c r="X169" s="0" t="n">
        <f aca="false">IF(AND(S169&lt;100,W169&lt;0.15),1,0)</f>
        <v>1</v>
      </c>
    </row>
    <row r="170" customFormat="false" ht="13.8" hidden="false" customHeight="false" outlineLevel="0" collapsed="false">
      <c r="A170" s="1" t="n">
        <v>168</v>
      </c>
      <c r="B170" s="1" t="n">
        <v>130</v>
      </c>
      <c r="C170" s="1" t="n">
        <v>145</v>
      </c>
      <c r="D170" s="1" t="n">
        <v>153</v>
      </c>
      <c r="E170" s="1" t="n">
        <v>161</v>
      </c>
      <c r="F170" s="1" t="n">
        <v>172</v>
      </c>
      <c r="G170" s="1" t="n">
        <v>98</v>
      </c>
      <c r="H170" s="1" t="n">
        <v>114</v>
      </c>
      <c r="I170" s="1" t="n">
        <v>121</v>
      </c>
      <c r="J170" s="1" t="n">
        <v>127</v>
      </c>
      <c r="K170" s="1" t="n">
        <v>135</v>
      </c>
      <c r="L170" s="1" t="n">
        <v>70</v>
      </c>
      <c r="M170" s="1" t="n">
        <v>85</v>
      </c>
      <c r="N170" s="1" t="n">
        <v>93</v>
      </c>
      <c r="O170" s="1" t="n">
        <v>99</v>
      </c>
      <c r="P170" s="1" t="n">
        <v>108</v>
      </c>
      <c r="Q170" s="0" t="s">
        <v>192</v>
      </c>
      <c r="R170" s="1" t="n">
        <v>0</v>
      </c>
      <c r="S170" s="0" t="n">
        <v>91.4731972789115</v>
      </c>
      <c r="T170" s="0" t="n">
        <f aca="false">C170/(C170+H170+M170)</f>
        <v>0.421511627906977</v>
      </c>
      <c r="U170" s="0" t="n">
        <f aca="false">D170/(D170+I170+N170)</f>
        <v>0.416893732970027</v>
      </c>
      <c r="V170" s="0" t="n">
        <f aca="false">F170/(F170+K170+P170)</f>
        <v>0.414457831325301</v>
      </c>
      <c r="W170" s="0" t="n">
        <f aca="false">LOG(B170)-LOG(G170)</f>
        <v>0.122717276614342</v>
      </c>
      <c r="X170" s="0" t="n">
        <f aca="false">IF(AND(S170&lt;100,W170&lt;0.15),1,0)</f>
        <v>1</v>
      </c>
    </row>
    <row r="171" customFormat="false" ht="13.8" hidden="false" customHeight="false" outlineLevel="0" collapsed="false">
      <c r="A171" s="1" t="n">
        <v>169</v>
      </c>
      <c r="B171" s="1" t="n">
        <v>133</v>
      </c>
      <c r="C171" s="1" t="n">
        <v>153</v>
      </c>
      <c r="D171" s="1" t="n">
        <v>169</v>
      </c>
      <c r="E171" s="1" t="n">
        <v>180</v>
      </c>
      <c r="F171" s="1" t="n">
        <v>192</v>
      </c>
      <c r="G171" s="1" t="n">
        <v>105</v>
      </c>
      <c r="H171" s="1" t="n">
        <v>123</v>
      </c>
      <c r="I171" s="1" t="n">
        <v>137</v>
      </c>
      <c r="J171" s="1" t="n">
        <v>148</v>
      </c>
      <c r="K171" s="1" t="n">
        <v>160</v>
      </c>
      <c r="L171" s="1" t="n">
        <v>82</v>
      </c>
      <c r="M171" s="1" t="n">
        <v>98</v>
      </c>
      <c r="N171" s="1" t="n">
        <v>112</v>
      </c>
      <c r="O171" s="1" t="n">
        <v>122</v>
      </c>
      <c r="P171" s="1" t="n">
        <v>134</v>
      </c>
      <c r="Q171" s="0" t="s">
        <v>193</v>
      </c>
      <c r="R171" s="1" t="n">
        <v>0</v>
      </c>
      <c r="S171" s="0" t="n">
        <v>109.783074074074</v>
      </c>
      <c r="T171" s="0" t="n">
        <f aca="false">C171/(C171+H171+M171)</f>
        <v>0.409090909090909</v>
      </c>
      <c r="U171" s="0" t="n">
        <f aca="false">D171/(D171+I171+N171)</f>
        <v>0.404306220095694</v>
      </c>
      <c r="V171" s="0" t="n">
        <f aca="false">F171/(F171+K171+P171)</f>
        <v>0.395061728395062</v>
      </c>
      <c r="W171" s="0" t="n">
        <f aca="false">LOG(B171)-LOG(G171)</f>
        <v>0.102662341897148</v>
      </c>
      <c r="X171" s="0" t="n">
        <f aca="false">IF(AND(S171&lt;100,W171&lt;0.15),1,0)</f>
        <v>0</v>
      </c>
    </row>
    <row r="172" customFormat="false" ht="13.8" hidden="false" customHeight="false" outlineLevel="0" collapsed="false">
      <c r="A172" s="1" t="n">
        <v>170</v>
      </c>
      <c r="B172" s="1" t="n">
        <v>150</v>
      </c>
      <c r="C172" s="1" t="n">
        <v>160</v>
      </c>
      <c r="D172" s="1" t="n">
        <v>170</v>
      </c>
      <c r="E172" s="1" t="n">
        <v>179</v>
      </c>
      <c r="F172" s="1" t="n">
        <v>191</v>
      </c>
      <c r="G172" s="1" t="n">
        <v>117</v>
      </c>
      <c r="H172" s="1" t="n">
        <v>128</v>
      </c>
      <c r="I172" s="1" t="n">
        <v>137</v>
      </c>
      <c r="J172" s="1" t="n">
        <v>147</v>
      </c>
      <c r="K172" s="1" t="n">
        <v>157</v>
      </c>
      <c r="L172" s="1" t="n">
        <v>99</v>
      </c>
      <c r="M172" s="1" t="n">
        <v>109</v>
      </c>
      <c r="N172" s="1" t="n">
        <v>119</v>
      </c>
      <c r="O172" s="1" t="n">
        <v>128</v>
      </c>
      <c r="P172" s="1" t="n">
        <v>138</v>
      </c>
      <c r="Q172" s="0" t="s">
        <v>194</v>
      </c>
      <c r="R172" s="1" t="n">
        <v>0</v>
      </c>
      <c r="S172" s="0" t="n">
        <v>118.498827683615</v>
      </c>
      <c r="T172" s="0" t="n">
        <f aca="false">C172/(C172+H172+M172)</f>
        <v>0.403022670025189</v>
      </c>
      <c r="U172" s="0" t="n">
        <f aca="false">D172/(D172+I172+N172)</f>
        <v>0.39906103286385</v>
      </c>
      <c r="V172" s="0" t="n">
        <f aca="false">F172/(F172+K172+P172)</f>
        <v>0.393004115226337</v>
      </c>
      <c r="W172" s="0" t="n">
        <f aca="false">LOG(B172)-LOG(G172)</f>
        <v>0.107905397309519</v>
      </c>
      <c r="X172" s="0" t="n">
        <f aca="false">IF(AND(S172&lt;100,W172&lt;0.15),1,0)</f>
        <v>0</v>
      </c>
    </row>
    <row r="173" customFormat="false" ht="13.8" hidden="false" customHeight="false" outlineLevel="0" collapsed="false">
      <c r="A173" s="1" t="n">
        <v>171</v>
      </c>
      <c r="B173" s="1" t="n">
        <v>138</v>
      </c>
      <c r="C173" s="1" t="n">
        <v>154</v>
      </c>
      <c r="D173" s="1" t="n">
        <v>163</v>
      </c>
      <c r="E173" s="1" t="n">
        <v>172</v>
      </c>
      <c r="F173" s="1" t="n">
        <v>183</v>
      </c>
      <c r="G173" s="1" t="n">
        <v>104</v>
      </c>
      <c r="H173" s="1" t="n">
        <v>117</v>
      </c>
      <c r="I173" s="1" t="n">
        <v>124</v>
      </c>
      <c r="J173" s="1" t="n">
        <v>132</v>
      </c>
      <c r="K173" s="1" t="n">
        <v>141</v>
      </c>
      <c r="L173" s="1" t="n">
        <v>78</v>
      </c>
      <c r="M173" s="1" t="n">
        <v>92</v>
      </c>
      <c r="N173" s="1" t="n">
        <v>102</v>
      </c>
      <c r="O173" s="1" t="n">
        <v>109</v>
      </c>
      <c r="P173" s="1" t="n">
        <v>119</v>
      </c>
      <c r="Q173" s="0" t="s">
        <v>195</v>
      </c>
      <c r="R173" s="1" t="n">
        <v>0</v>
      </c>
      <c r="S173" s="0" t="n">
        <v>100.327566137566</v>
      </c>
      <c r="T173" s="0" t="n">
        <f aca="false">C173/(C173+H173+M173)</f>
        <v>0.424242424242424</v>
      </c>
      <c r="U173" s="0" t="n">
        <f aca="false">D173/(D173+I173+N173)</f>
        <v>0.419023136246787</v>
      </c>
      <c r="V173" s="0" t="n">
        <f aca="false">F173/(F173+K173+P173)</f>
        <v>0.413092550790068</v>
      </c>
      <c r="W173" s="0" t="n">
        <f aca="false">LOG(B173)-LOG(G173)</f>
        <v>0.122845747102456</v>
      </c>
      <c r="X173" s="0" t="n">
        <f aca="false">IF(AND(S173&lt;100,W173&lt;0.15),1,0)</f>
        <v>0</v>
      </c>
    </row>
    <row r="174" customFormat="false" ht="13.8" hidden="false" customHeight="false" outlineLevel="0" collapsed="false">
      <c r="A174" s="1" t="n">
        <v>172</v>
      </c>
      <c r="B174" s="1" t="n">
        <v>140</v>
      </c>
      <c r="C174" s="1" t="n">
        <v>174</v>
      </c>
      <c r="D174" s="1" t="n">
        <v>182</v>
      </c>
      <c r="E174" s="1" t="n">
        <v>188</v>
      </c>
      <c r="F174" s="1" t="n">
        <v>195</v>
      </c>
      <c r="G174" s="1" t="n">
        <v>109</v>
      </c>
      <c r="H174" s="1" t="n">
        <v>136</v>
      </c>
      <c r="I174" s="1" t="n">
        <v>144</v>
      </c>
      <c r="J174" s="1" t="n">
        <v>150</v>
      </c>
      <c r="K174" s="1" t="n">
        <v>159</v>
      </c>
      <c r="L174" s="1" t="n">
        <v>90</v>
      </c>
      <c r="M174" s="1" t="n">
        <v>115</v>
      </c>
      <c r="N174" s="1" t="n">
        <v>123</v>
      </c>
      <c r="O174" s="1" t="n">
        <v>130</v>
      </c>
      <c r="P174" s="1" t="n">
        <v>138</v>
      </c>
      <c r="Q174" s="0" t="s">
        <v>196</v>
      </c>
      <c r="R174" s="1" t="n">
        <v>0</v>
      </c>
      <c r="S174" s="0" t="n">
        <v>120.03652097902</v>
      </c>
      <c r="T174" s="0" t="n">
        <f aca="false">C174/(C174+H174+M174)</f>
        <v>0.409411764705882</v>
      </c>
      <c r="U174" s="0" t="n">
        <f aca="false">D174/(D174+I174+N174)</f>
        <v>0.405345211581292</v>
      </c>
      <c r="V174" s="0" t="n">
        <f aca="false">F174/(F174+K174+P174)</f>
        <v>0.396341463414634</v>
      </c>
      <c r="W174" s="0" t="n">
        <f aca="false">LOG(B174)-LOG(G174)</f>
        <v>0.108701537737614</v>
      </c>
      <c r="X174" s="0" t="n">
        <f aca="false">IF(AND(S174&lt;100,W174&lt;0.15),1,0)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L1:P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8.5390625" defaultRowHeight="14.25" zeroHeight="false" outlineLevelRow="0" outlineLevelCol="0"/>
  <cols>
    <col collapsed="false" customWidth="true" hidden="false" outlineLevel="0" max="16" min="16" style="3" width="8.72"/>
  </cols>
  <sheetData>
    <row r="1" customFormat="false" ht="14.25" hidden="false" customHeight="false" outlineLevel="0" collapsed="false">
      <c r="L1" s="1" t="s">
        <v>18</v>
      </c>
      <c r="M1" s="0" t="s">
        <v>197</v>
      </c>
      <c r="N1" s="1" t="s">
        <v>198</v>
      </c>
      <c r="O1" s="1" t="s">
        <v>199</v>
      </c>
      <c r="P1" s="4" t="s">
        <v>200</v>
      </c>
    </row>
    <row r="2" customFormat="false" ht="14.25" hidden="false" customHeight="false" outlineLevel="0" collapsed="false">
      <c r="L2" s="0" t="n">
        <v>120.80703030303</v>
      </c>
      <c r="M2" s="0" t="n">
        <v>0.144031678517322</v>
      </c>
      <c r="N2" s="0" t="n">
        <v>0</v>
      </c>
      <c r="O2" s="1" t="n">
        <v>1</v>
      </c>
    </row>
    <row r="3" customFormat="false" ht="14.25" hidden="false" customHeight="false" outlineLevel="0" collapsed="false">
      <c r="L3" s="0" t="n">
        <v>116.7523</v>
      </c>
      <c r="M3" s="0" t="n">
        <v>0.12748592562218</v>
      </c>
      <c r="N3" s="0" t="n">
        <v>0</v>
      </c>
      <c r="O3" s="1" t="n">
        <v>1</v>
      </c>
    </row>
    <row r="4" customFormat="false" ht="14.25" hidden="false" customHeight="false" outlineLevel="0" collapsed="false">
      <c r="L4" s="0" t="n">
        <v>130.380666666666</v>
      </c>
      <c r="M4" s="0" t="n">
        <v>0.12023344159068</v>
      </c>
      <c r="N4" s="0" t="n">
        <v>0</v>
      </c>
      <c r="O4" s="1" t="n">
        <v>1</v>
      </c>
    </row>
    <row r="5" customFormat="false" ht="14.25" hidden="false" customHeight="false" outlineLevel="0" collapsed="false">
      <c r="L5" s="0" t="n">
        <v>120.754895104895</v>
      </c>
      <c r="M5" s="0" t="n">
        <v>0.116045023448317</v>
      </c>
      <c r="N5" s="0" t="n">
        <v>0</v>
      </c>
      <c r="O5" s="1" t="n">
        <v>1</v>
      </c>
    </row>
    <row r="6" customFormat="false" ht="14.25" hidden="false" customHeight="false" outlineLevel="0" collapsed="false">
      <c r="L6" s="0" t="n">
        <v>98.3158241758241</v>
      </c>
      <c r="M6" s="0" t="n">
        <v>0.113404190869614</v>
      </c>
      <c r="N6" s="5" t="n">
        <v>1</v>
      </c>
      <c r="O6" s="6" t="n">
        <v>1</v>
      </c>
    </row>
    <row r="7" customFormat="false" ht="14.25" hidden="false" customHeight="false" outlineLevel="0" collapsed="false">
      <c r="L7" s="0" t="n">
        <v>113.195133928571</v>
      </c>
      <c r="M7" s="0" t="n">
        <v>0.0865279772143346</v>
      </c>
      <c r="N7" s="0" t="n">
        <v>0</v>
      </c>
      <c r="O7" s="1" t="n">
        <v>1</v>
      </c>
    </row>
    <row r="8" customFormat="false" ht="14.25" hidden="false" customHeight="false" outlineLevel="0" collapsed="false">
      <c r="L8" s="0" t="n">
        <v>85.8530952380952</v>
      </c>
      <c r="M8" s="0" t="n">
        <v>0.162365234548924</v>
      </c>
      <c r="N8" s="0" t="n">
        <v>0</v>
      </c>
      <c r="O8" s="1" t="n">
        <v>1</v>
      </c>
    </row>
    <row r="9" customFormat="false" ht="14.25" hidden="false" customHeight="false" outlineLevel="0" collapsed="false">
      <c r="L9" s="0" t="n">
        <v>117.712307692307</v>
      </c>
      <c r="M9" s="0" t="n">
        <v>0.108728279185355</v>
      </c>
      <c r="N9" s="0" t="n">
        <v>0</v>
      </c>
      <c r="O9" s="1" t="n">
        <v>1</v>
      </c>
    </row>
    <row r="10" customFormat="false" ht="14.25" hidden="false" customHeight="false" outlineLevel="0" collapsed="false">
      <c r="L10" s="0" t="n">
        <v>122.1302</v>
      </c>
      <c r="M10" s="0" t="n">
        <v>0.113943352306837</v>
      </c>
      <c r="N10" s="0" t="n">
        <v>0</v>
      </c>
      <c r="O10" s="1" t="n">
        <v>1</v>
      </c>
      <c r="P10" s="3" t="n">
        <v>115.075041534555</v>
      </c>
    </row>
    <row r="11" customFormat="false" ht="14.25" hidden="false" customHeight="false" outlineLevel="0" collapsed="false">
      <c r="L11" s="0" t="n">
        <v>107.269547826086</v>
      </c>
      <c r="M11" s="0" t="n">
        <v>0.117577636961931</v>
      </c>
      <c r="N11" s="0" t="n">
        <v>0</v>
      </c>
      <c r="O11" s="1" t="n">
        <v>1</v>
      </c>
      <c r="P11" s="3" t="n">
        <v>114.165911463886</v>
      </c>
    </row>
    <row r="12" customFormat="false" ht="14.25" hidden="false" customHeight="false" outlineLevel="0" collapsed="false">
      <c r="L12" s="0" t="n">
        <v>122.14975</v>
      </c>
      <c r="M12" s="0" t="n">
        <v>0.134442277353044</v>
      </c>
      <c r="N12" s="0" t="n">
        <v>0</v>
      </c>
      <c r="O12" s="1" t="n">
        <v>1</v>
      </c>
      <c r="P12" s="3" t="n">
        <v>109.947157798268</v>
      </c>
    </row>
    <row r="13" customFormat="false" ht="14.25" hidden="false" customHeight="false" outlineLevel="0" collapsed="false">
      <c r="L13" s="0" t="n">
        <v>94.699152</v>
      </c>
      <c r="M13" s="0" t="n">
        <v>0.12668640287782</v>
      </c>
      <c r="N13" s="5" t="n">
        <v>1</v>
      </c>
      <c r="O13" s="6" t="n">
        <v>1</v>
      </c>
      <c r="P13" s="3" t="n">
        <v>111.88731917222</v>
      </c>
    </row>
    <row r="14" customFormat="false" ht="14.25" hidden="false" customHeight="false" outlineLevel="0" collapsed="false">
      <c r="L14" s="0" t="n">
        <v>108.6299</v>
      </c>
      <c r="M14" s="0" t="n">
        <v>0.118864588896106</v>
      </c>
      <c r="N14" s="0" t="n">
        <v>0</v>
      </c>
      <c r="O14" s="1" t="n">
        <v>1</v>
      </c>
      <c r="P14" s="3" t="n">
        <v>113.843975563454</v>
      </c>
    </row>
    <row r="15" customFormat="false" ht="14.25" hidden="false" customHeight="false" outlineLevel="0" collapsed="false">
      <c r="L15" s="0" t="n">
        <v>106.462037037037</v>
      </c>
      <c r="M15" s="0" t="n">
        <v>0.118864588896106</v>
      </c>
      <c r="N15" s="0" t="n">
        <v>0</v>
      </c>
      <c r="O15" s="1" t="n">
        <v>1</v>
      </c>
      <c r="P15" s="3" t="n">
        <v>113.843975563454</v>
      </c>
    </row>
    <row r="16" customFormat="false" ht="14.25" hidden="false" customHeight="false" outlineLevel="0" collapsed="false">
      <c r="L16" s="0" t="n">
        <v>84.5131388888888</v>
      </c>
      <c r="M16" s="0" t="n">
        <v>0.122464117480444</v>
      </c>
      <c r="N16" s="5" t="n">
        <v>1</v>
      </c>
      <c r="O16" s="6" t="n">
        <v>1</v>
      </c>
      <c r="P16" s="3" t="n">
        <v>112.943539855517</v>
      </c>
    </row>
    <row r="17" customFormat="false" ht="14.25" hidden="false" customHeight="false" outlineLevel="0" collapsed="false">
      <c r="L17" s="0" t="n">
        <v>113.30617768595</v>
      </c>
      <c r="M17" s="0" t="n">
        <v>0.120822170413468</v>
      </c>
      <c r="N17" s="0" t="n">
        <v>0</v>
      </c>
      <c r="O17" s="1" t="n">
        <v>1</v>
      </c>
      <c r="P17" s="3" t="n">
        <v>113.3542791329</v>
      </c>
    </row>
    <row r="18" customFormat="false" ht="14.25" hidden="false" customHeight="false" outlineLevel="0" collapsed="false">
      <c r="L18" s="0" t="n">
        <v>119.524201680672</v>
      </c>
      <c r="M18" s="0" t="n">
        <v>0.140046154871042</v>
      </c>
      <c r="N18" s="0" t="n">
        <v>0</v>
      </c>
      <c r="O18" s="1" t="n">
        <v>1</v>
      </c>
      <c r="P18" s="3" t="n">
        <v>108.545326613466</v>
      </c>
    </row>
    <row r="19" customFormat="false" ht="14.25" hidden="false" customHeight="false" outlineLevel="0" collapsed="false">
      <c r="L19" s="0" t="n">
        <v>110.510092592592</v>
      </c>
      <c r="M19" s="0" t="n">
        <v>0.126982479118286</v>
      </c>
      <c r="N19" s="0" t="n">
        <v>0</v>
      </c>
      <c r="O19" s="1" t="n">
        <v>1</v>
      </c>
      <c r="P19" s="3" t="n">
        <v>111.813254579332</v>
      </c>
    </row>
    <row r="20" customFormat="false" ht="14.25" hidden="false" customHeight="false" outlineLevel="0" collapsed="false">
      <c r="L20" s="0" t="n">
        <v>97.3501111111111</v>
      </c>
      <c r="M20" s="0" t="n">
        <v>0.111973759443933</v>
      </c>
      <c r="N20" s="5" t="n">
        <v>1</v>
      </c>
      <c r="O20" s="6" t="n">
        <v>1</v>
      </c>
      <c r="P20" s="3" t="n">
        <v>115.567742648688</v>
      </c>
    </row>
    <row r="21" customFormat="false" ht="14.25" hidden="false" customHeight="false" outlineLevel="0" collapsed="false">
      <c r="L21" s="0" t="n">
        <v>121.564904761904</v>
      </c>
      <c r="M21" s="0" t="n">
        <v>0.156786103860295</v>
      </c>
      <c r="N21" s="0" t="n">
        <v>0</v>
      </c>
      <c r="O21" s="1" t="n">
        <v>1</v>
      </c>
      <c r="P21" s="3" t="n">
        <v>104.357764974269</v>
      </c>
    </row>
    <row r="22" customFormat="false" ht="14.25" hidden="false" customHeight="false" outlineLevel="0" collapsed="false">
      <c r="L22" s="0" t="n">
        <v>101.030823529411</v>
      </c>
      <c r="M22" s="0" t="n">
        <v>0.132811359708185</v>
      </c>
      <c r="N22" s="7" t="n">
        <v>0</v>
      </c>
      <c r="O22" s="8" t="n">
        <v>0</v>
      </c>
      <c r="P22" s="3" t="n">
        <v>110.355138023935</v>
      </c>
    </row>
    <row r="23" customFormat="false" ht="14.25" hidden="false" customHeight="false" outlineLevel="0" collapsed="false">
      <c r="L23" s="0" t="n">
        <v>98.9163508771929</v>
      </c>
      <c r="M23" s="0" t="n">
        <v>0.140618940893462</v>
      </c>
      <c r="N23" s="0" t="n">
        <v>1</v>
      </c>
      <c r="O23" s="1" t="n">
        <v>0</v>
      </c>
      <c r="P23" s="3" t="n">
        <v>108.402042020634</v>
      </c>
    </row>
    <row r="24" customFormat="false" ht="14.25" hidden="false" customHeight="false" outlineLevel="0" collapsed="false">
      <c r="L24" s="0" t="n">
        <v>121.629527777777</v>
      </c>
      <c r="M24" s="0" t="n">
        <v>0.106894233914657</v>
      </c>
      <c r="N24" s="7" t="n">
        <v>0</v>
      </c>
      <c r="O24" s="8" t="n">
        <v>0</v>
      </c>
      <c r="P24" s="3" t="n">
        <v>116.838405197623</v>
      </c>
    </row>
    <row r="25" customFormat="false" ht="14.25" hidden="false" customHeight="false" outlineLevel="0" collapsed="false">
      <c r="L25" s="0" t="n">
        <v>115.71334</v>
      </c>
      <c r="M25" s="0" t="n">
        <v>0.0886896827613652</v>
      </c>
      <c r="N25" s="7" t="n">
        <v>0</v>
      </c>
      <c r="O25" s="8" t="n">
        <v>0</v>
      </c>
      <c r="P25" s="3" t="n">
        <v>121.392342615071</v>
      </c>
    </row>
    <row r="26" customFormat="false" ht="14.25" hidden="false" customHeight="false" outlineLevel="0" collapsed="false">
      <c r="L26" s="0" t="n">
        <v>106.227965367965</v>
      </c>
      <c r="M26" s="0" t="n">
        <v>0.143688172621139</v>
      </c>
      <c r="N26" s="7" t="n">
        <v>0</v>
      </c>
      <c r="O26" s="8" t="n">
        <v>0</v>
      </c>
      <c r="P26" s="3" t="n">
        <v>107.634262079794</v>
      </c>
    </row>
    <row r="27" customFormat="false" ht="14.25" hidden="false" customHeight="false" outlineLevel="0" collapsed="false">
      <c r="L27" s="0" t="n">
        <v>104.886126482213</v>
      </c>
      <c r="M27" s="0" t="n">
        <v>0.145379896850845</v>
      </c>
      <c r="N27" s="7" t="n">
        <v>0</v>
      </c>
      <c r="O27" s="8" t="n">
        <v>0</v>
      </c>
      <c r="P27" s="3" t="n">
        <v>107.211070856633</v>
      </c>
    </row>
    <row r="28" customFormat="false" ht="14.25" hidden="false" customHeight="false" outlineLevel="0" collapsed="false">
      <c r="L28" s="0" t="n">
        <v>110.9803125</v>
      </c>
      <c r="M28" s="0" t="n">
        <v>0.137584262134944</v>
      </c>
      <c r="N28" s="7" t="n">
        <v>0</v>
      </c>
      <c r="O28" s="8" t="n">
        <v>0</v>
      </c>
      <c r="P28" s="3" t="n">
        <v>109.161178405375</v>
      </c>
    </row>
    <row r="29" customFormat="false" ht="14.25" hidden="false" customHeight="false" outlineLevel="0" collapsed="false">
      <c r="L29" s="0" t="n">
        <v>125.163576388888</v>
      </c>
      <c r="M29" s="0" t="n">
        <v>0.117933835039642</v>
      </c>
      <c r="N29" s="7" t="n">
        <v>0</v>
      </c>
      <c r="O29" s="8" t="n">
        <v>0</v>
      </c>
      <c r="P29" s="3" t="n">
        <v>114.076807165711</v>
      </c>
    </row>
    <row r="30" customFormat="false" ht="14.25" hidden="false" customHeight="false" outlineLevel="0" collapsed="false">
      <c r="L30" s="0" t="n">
        <v>121.252777777777</v>
      </c>
      <c r="M30" s="0" t="n">
        <v>0.153976944765109</v>
      </c>
      <c r="N30" s="7" t="n">
        <v>0</v>
      </c>
      <c r="O30" s="8" t="n">
        <v>0</v>
      </c>
      <c r="P30" s="3" t="n">
        <v>105.060486761112</v>
      </c>
    </row>
    <row r="31" customFormat="false" ht="14.25" hidden="false" customHeight="false" outlineLevel="0" collapsed="false">
      <c r="L31" s="0" t="n">
        <v>127.99422</v>
      </c>
      <c r="M31" s="0" t="n">
        <v>0.12023344159068</v>
      </c>
      <c r="N31" s="7" t="n">
        <v>0</v>
      </c>
      <c r="O31" s="8" t="n">
        <v>0</v>
      </c>
      <c r="P31" s="3" t="n">
        <v>113.501551877624</v>
      </c>
    </row>
    <row r="32" customFormat="false" ht="14.25" hidden="false" customHeight="false" outlineLevel="0" collapsed="false">
      <c r="L32" s="0" t="n">
        <v>114.948194444444</v>
      </c>
      <c r="M32" s="0" t="n">
        <v>0.15038585882078</v>
      </c>
      <c r="N32" s="7" t="n">
        <v>0</v>
      </c>
      <c r="O32" s="8" t="n">
        <v>0</v>
      </c>
      <c r="P32" s="3" t="n">
        <v>105.958810510676</v>
      </c>
    </row>
    <row r="33" customFormat="false" ht="14.25" hidden="false" customHeight="false" outlineLevel="0" collapsed="false">
      <c r="L33" s="0" t="n">
        <v>114.481628787878</v>
      </c>
      <c r="M33" s="0" t="n">
        <v>0.125952259779852</v>
      </c>
      <c r="N33" s="7" t="n">
        <v>0</v>
      </c>
      <c r="O33" s="8" t="n">
        <v>0</v>
      </c>
      <c r="P33" s="3" t="n">
        <v>112.070967848611</v>
      </c>
    </row>
    <row r="34" customFormat="false" ht="14.25" hidden="false" customHeight="false" outlineLevel="0" collapsed="false">
      <c r="L34" s="0" t="n">
        <v>126.393363095238</v>
      </c>
      <c r="M34" s="0" t="n">
        <v>0.12897871441004</v>
      </c>
      <c r="N34" s="7" t="n">
        <v>0</v>
      </c>
      <c r="O34" s="8" t="n">
        <v>0</v>
      </c>
      <c r="P34" s="3" t="n">
        <v>111.313888760719</v>
      </c>
    </row>
    <row r="35" customFormat="false" ht="14.25" hidden="false" customHeight="false" outlineLevel="0" collapsed="false">
      <c r="L35" s="0" t="n">
        <v>116.154658119658</v>
      </c>
      <c r="M35" s="0" t="n">
        <v>0.142667503568731</v>
      </c>
      <c r="N35" s="7" t="n">
        <v>0</v>
      </c>
      <c r="O35" s="8" t="n">
        <v>0</v>
      </c>
      <c r="P35" s="3" t="n">
        <v>107.889586308854</v>
      </c>
    </row>
    <row r="36" customFormat="false" ht="14.25" hidden="false" customHeight="false" outlineLevel="0" collapsed="false">
      <c r="L36" s="0" t="n">
        <v>104.154105263157</v>
      </c>
      <c r="M36" s="0" t="n">
        <v>0.127713790663072</v>
      </c>
      <c r="N36" s="7" t="n">
        <v>0</v>
      </c>
      <c r="O36" s="8" t="n">
        <v>0</v>
      </c>
      <c r="P36" s="3" t="n">
        <v>111.630314226693</v>
      </c>
    </row>
    <row r="37" customFormat="false" ht="14.25" hidden="false" customHeight="false" outlineLevel="0" collapsed="false">
      <c r="L37" s="0" t="n">
        <v>119.20384090909</v>
      </c>
      <c r="M37" s="0" t="n">
        <v>0.113356864058485</v>
      </c>
      <c r="N37" s="7" t="n">
        <v>0</v>
      </c>
      <c r="O37" s="8" t="n">
        <v>0</v>
      </c>
      <c r="P37" s="3" t="n">
        <v>115.221753791099</v>
      </c>
    </row>
    <row r="38" customFormat="false" ht="14.25" hidden="false" customHeight="false" outlineLevel="0" collapsed="false">
      <c r="L38" s="0" t="n">
        <v>130.574160401002</v>
      </c>
      <c r="M38" s="0" t="n">
        <v>0.185636576961911</v>
      </c>
      <c r="N38" s="7" t="n">
        <v>0</v>
      </c>
      <c r="O38" s="8" t="n">
        <v>0</v>
      </c>
      <c r="P38" s="3" t="n">
        <v>97.1407098619391</v>
      </c>
    </row>
    <row r="39" customFormat="false" ht="14.25" hidden="false" customHeight="false" outlineLevel="0" collapsed="false">
      <c r="L39" s="0" t="n">
        <v>117.39328042328</v>
      </c>
      <c r="M39" s="0" t="n">
        <v>0.137959246600811</v>
      </c>
      <c r="N39" s="7" t="n">
        <v>0</v>
      </c>
      <c r="O39" s="8" t="n">
        <v>0</v>
      </c>
      <c r="P39" s="3" t="n">
        <v>109.067374621053</v>
      </c>
    </row>
    <row r="40" customFormat="false" ht="14.25" hidden="false" customHeight="false" outlineLevel="0" collapsed="false">
      <c r="L40" s="0" t="n">
        <v>108.757207357859</v>
      </c>
      <c r="M40" s="0" t="n">
        <v>0.136062136970204</v>
      </c>
      <c r="N40" s="7" t="n">
        <v>0</v>
      </c>
      <c r="O40" s="8" t="n">
        <v>0</v>
      </c>
      <c r="P40" s="3" t="n">
        <v>109.541943780109</v>
      </c>
    </row>
    <row r="41" customFormat="false" ht="14.25" hidden="false" customHeight="false" outlineLevel="0" collapsed="false">
      <c r="L41" s="0" t="n">
        <v>127.566625</v>
      </c>
      <c r="M41" s="0" t="n">
        <v>0.10408859763518</v>
      </c>
      <c r="N41" s="7" t="n">
        <v>0</v>
      </c>
      <c r="O41" s="8" t="n">
        <v>0</v>
      </c>
      <c r="P41" s="3" t="n">
        <v>117.540245738775</v>
      </c>
    </row>
    <row r="42" customFormat="false" ht="14.25" hidden="false" customHeight="false" outlineLevel="0" collapsed="false">
      <c r="L42" s="0" t="n">
        <v>116.712</v>
      </c>
      <c r="M42" s="0" t="n">
        <v>0.144001742657796</v>
      </c>
      <c r="N42" s="7" t="n">
        <v>0</v>
      </c>
      <c r="O42" s="8" t="n">
        <v>0</v>
      </c>
      <c r="P42" s="3" t="n">
        <v>107.555821347534</v>
      </c>
    </row>
    <row r="43" customFormat="false" ht="14.25" hidden="false" customHeight="false" outlineLevel="0" collapsed="false">
      <c r="L43" s="0" t="n">
        <v>131.276787439613</v>
      </c>
      <c r="M43" s="0" t="n">
        <v>0.105510184769974</v>
      </c>
      <c r="N43" s="7" t="n">
        <v>0</v>
      </c>
      <c r="O43" s="8" t="n">
        <v>0</v>
      </c>
      <c r="P43" s="3" t="n">
        <v>117.184630333002</v>
      </c>
    </row>
    <row r="44" customFormat="false" ht="14.25" hidden="false" customHeight="false" outlineLevel="0" collapsed="false">
      <c r="L44" s="0" t="n">
        <v>120.788794466403</v>
      </c>
      <c r="M44" s="0" t="n">
        <v>0.134698573897456</v>
      </c>
      <c r="N44" s="7" t="n">
        <v>0</v>
      </c>
      <c r="O44" s="8" t="n">
        <v>0</v>
      </c>
      <c r="P44" s="3" t="n">
        <v>109.883044247006</v>
      </c>
    </row>
    <row r="45" customFormat="false" ht="14.25" hidden="false" customHeight="false" outlineLevel="0" collapsed="false">
      <c r="L45" s="0" t="n">
        <v>111.745072463768</v>
      </c>
      <c r="M45" s="0" t="n">
        <v>0.125952259779852</v>
      </c>
      <c r="N45" s="7" t="n">
        <v>0</v>
      </c>
      <c r="O45" s="8" t="n">
        <v>0</v>
      </c>
      <c r="P45" s="3" t="n">
        <v>112.070967848611</v>
      </c>
    </row>
    <row r="46" customFormat="false" ht="14.25" hidden="false" customHeight="false" outlineLevel="0" collapsed="false">
      <c r="L46" s="0" t="n">
        <v>126.193713768115</v>
      </c>
      <c r="M46" s="0" t="n">
        <v>0.118099312077995</v>
      </c>
      <c r="N46" s="7" t="n">
        <v>0</v>
      </c>
      <c r="O46" s="8" t="n">
        <v>0</v>
      </c>
      <c r="P46" s="3" t="n">
        <v>114.035412457853</v>
      </c>
    </row>
    <row r="47" customFormat="false" ht="14.25" hidden="false" customHeight="false" outlineLevel="0" collapsed="false">
      <c r="L47" s="0" t="n">
        <v>116.187692307692</v>
      </c>
      <c r="M47" s="0" t="n">
        <v>0.1339680531501</v>
      </c>
      <c r="N47" s="7" t="n">
        <v>0</v>
      </c>
      <c r="O47" s="8" t="n">
        <v>0</v>
      </c>
      <c r="P47" s="3" t="n">
        <v>110.065786778673</v>
      </c>
    </row>
    <row r="48" customFormat="false" ht="14.25" hidden="false" customHeight="false" outlineLevel="0" collapsed="false">
      <c r="L48" s="0" t="n">
        <v>122.109375</v>
      </c>
      <c r="M48" s="0" t="n">
        <v>0.098925304243382</v>
      </c>
      <c r="N48" s="7" t="n">
        <v>0</v>
      </c>
      <c r="O48" s="8" t="n">
        <v>0</v>
      </c>
      <c r="P48" s="3" t="n">
        <v>118.831863135775</v>
      </c>
    </row>
    <row r="49" customFormat="false" ht="14.25" hidden="false" customHeight="false" outlineLevel="0" collapsed="false">
      <c r="L49" s="0" t="n">
        <v>123.860955882352</v>
      </c>
      <c r="M49" s="0" t="n">
        <v>0.127786579481126</v>
      </c>
      <c r="N49" s="7" t="n">
        <v>0</v>
      </c>
      <c r="O49" s="8" t="n">
        <v>0</v>
      </c>
      <c r="P49" s="3" t="n">
        <v>111.612105828182</v>
      </c>
    </row>
    <row r="50" customFormat="false" ht="14.25" hidden="false" customHeight="false" outlineLevel="0" collapsed="false">
      <c r="L50" s="0" t="n">
        <v>96.1452100840336</v>
      </c>
      <c r="M50" s="0" t="n">
        <v>0.114861846442432</v>
      </c>
      <c r="N50" s="0" t="n">
        <v>1</v>
      </c>
      <c r="O50" s="1" t="n">
        <v>0</v>
      </c>
      <c r="P50" s="3" t="n">
        <v>114.845276747905</v>
      </c>
    </row>
    <row r="51" customFormat="false" ht="14.25" hidden="false" customHeight="false" outlineLevel="0" collapsed="false">
      <c r="L51" s="0" t="n">
        <v>123.886594202898</v>
      </c>
      <c r="M51" s="0" t="n">
        <v>0.112605001534575</v>
      </c>
      <c r="N51" s="7" t="n">
        <v>0</v>
      </c>
      <c r="O51" s="8" t="n">
        <v>0</v>
      </c>
      <c r="P51" s="3" t="n">
        <v>115.409835048999</v>
      </c>
    </row>
    <row r="52" customFormat="false" ht="14.25" hidden="false" customHeight="false" outlineLevel="0" collapsed="false">
      <c r="L52" s="0" t="n">
        <v>138.357901234567</v>
      </c>
      <c r="M52" s="0" t="n">
        <v>0.1268732363855</v>
      </c>
      <c r="N52" s="7" t="n">
        <v>0</v>
      </c>
      <c r="O52" s="8" t="n">
        <v>0</v>
      </c>
      <c r="P52" s="3" t="n">
        <v>111.840582062675</v>
      </c>
    </row>
    <row r="53" customFormat="false" ht="14.25" hidden="false" customHeight="false" outlineLevel="0" collapsed="false">
      <c r="L53" s="0" t="n">
        <v>120.346176470588</v>
      </c>
      <c r="M53" s="0" t="n">
        <v>0.152967460208543</v>
      </c>
      <c r="N53" s="7" t="n">
        <v>0</v>
      </c>
      <c r="O53" s="8" t="n">
        <v>0</v>
      </c>
      <c r="P53" s="3" t="n">
        <v>105.313013146178</v>
      </c>
    </row>
    <row r="54" customFormat="false" ht="14.25" hidden="false" customHeight="false" outlineLevel="0" collapsed="false">
      <c r="L54" s="0" t="n">
        <v>107.860497835497</v>
      </c>
      <c r="M54" s="0" t="n">
        <v>0.099534156834205</v>
      </c>
      <c r="N54" s="7" t="n">
        <v>0</v>
      </c>
      <c r="O54" s="8" t="n">
        <v>0</v>
      </c>
      <c r="P54" s="3" t="n">
        <v>118.679556354262</v>
      </c>
    </row>
    <row r="55" customFormat="false" ht="14.25" hidden="false" customHeight="false" outlineLevel="0" collapsed="false">
      <c r="L55" s="0" t="n">
        <v>107.860497835497</v>
      </c>
      <c r="M55" s="0" t="n">
        <v>0.114719571426614</v>
      </c>
      <c r="N55" s="7" t="n">
        <v>0</v>
      </c>
      <c r="O55" s="8" t="n">
        <v>0</v>
      </c>
      <c r="P55" s="3" t="n">
        <v>114.880867381953</v>
      </c>
    </row>
    <row r="56" customFormat="false" ht="14.25" hidden="false" customHeight="false" outlineLevel="0" collapsed="false">
      <c r="L56" s="0" t="n">
        <v>120.047822966507</v>
      </c>
      <c r="M56" s="0" t="n">
        <v>0.139451119677884</v>
      </c>
      <c r="N56" s="7" t="n">
        <v>0</v>
      </c>
      <c r="O56" s="8" t="n">
        <v>0</v>
      </c>
      <c r="P56" s="3" t="n">
        <v>108.694176920623</v>
      </c>
    </row>
    <row r="57" customFormat="false" ht="14.25" hidden="false" customHeight="false" outlineLevel="0" collapsed="false">
      <c r="L57" s="0" t="n">
        <v>113.710552631578</v>
      </c>
      <c r="M57" s="0" t="n">
        <v>0.113943352306837</v>
      </c>
      <c r="N57" s="7" t="n">
        <v>0</v>
      </c>
      <c r="O57" s="8" t="n">
        <v>0</v>
      </c>
      <c r="P57" s="3" t="n">
        <v>115.075041534555</v>
      </c>
    </row>
    <row r="58" customFormat="false" ht="14.25" hidden="false" customHeight="false" outlineLevel="0" collapsed="false">
      <c r="L58" s="0" t="n">
        <v>98.8174444444444</v>
      </c>
      <c r="M58" s="0" t="n">
        <v>0.104507194758578</v>
      </c>
      <c r="N58" s="0" t="n">
        <v>1</v>
      </c>
      <c r="O58" s="1" t="n">
        <v>0</v>
      </c>
      <c r="P58" s="3" t="n">
        <v>117.435532082996</v>
      </c>
    </row>
    <row r="59" customFormat="false" ht="14.25" hidden="false" customHeight="false" outlineLevel="0" collapsed="false">
      <c r="L59" s="0" t="n">
        <v>109.280181818181</v>
      </c>
      <c r="M59" s="0" t="n">
        <v>0.114473302930135</v>
      </c>
      <c r="N59" s="7" t="n">
        <v>0</v>
      </c>
      <c r="O59" s="8" t="n">
        <v>0</v>
      </c>
      <c r="P59" s="3" t="n">
        <v>114.942472379045</v>
      </c>
    </row>
    <row r="60" customFormat="false" ht="14.25" hidden="false" customHeight="false" outlineLevel="0" collapsed="false">
      <c r="L60" s="0" t="n">
        <v>108.064604743083</v>
      </c>
      <c r="M60" s="0" t="n">
        <v>0.111973759443933</v>
      </c>
      <c r="N60" s="7" t="n">
        <v>0</v>
      </c>
      <c r="O60" s="8" t="n">
        <v>0</v>
      </c>
      <c r="P60" s="3" t="n">
        <v>115.567742648688</v>
      </c>
    </row>
    <row r="61" customFormat="false" ht="14.25" hidden="false" customHeight="false" outlineLevel="0" collapsed="false">
      <c r="L61" s="0" t="n">
        <v>93.4381666666666</v>
      </c>
      <c r="M61" s="0" t="n">
        <v>0.108339474788838</v>
      </c>
      <c r="N61" s="0" t="n">
        <v>1</v>
      </c>
      <c r="O61" s="1" t="n">
        <v>0</v>
      </c>
      <c r="P61" s="3" t="n">
        <v>116.476872719357</v>
      </c>
    </row>
    <row r="62" customFormat="false" ht="14.25" hidden="false" customHeight="false" outlineLevel="0" collapsed="false">
      <c r="L62" s="0" t="n">
        <v>92.8771304347826</v>
      </c>
      <c r="M62" s="0" t="n">
        <v>0.13061586949999</v>
      </c>
      <c r="N62" s="0" t="n">
        <v>1</v>
      </c>
      <c r="O62" s="1" t="n">
        <v>0</v>
      </c>
      <c r="P62" s="3" t="n">
        <v>110.904348214538</v>
      </c>
    </row>
    <row r="63" customFormat="false" ht="14.25" hidden="false" customHeight="false" outlineLevel="0" collapsed="false">
      <c r="L63" s="0" t="n">
        <v>90.4118783068783</v>
      </c>
      <c r="M63" s="0" t="n">
        <v>0.143535225099959</v>
      </c>
      <c r="N63" s="0" t="n">
        <v>1</v>
      </c>
      <c r="O63" s="1" t="n">
        <v>0</v>
      </c>
      <c r="P63" s="3" t="n">
        <v>107.672522481478</v>
      </c>
    </row>
    <row r="64" customFormat="false" ht="14.25" hidden="false" customHeight="false" outlineLevel="0" collapsed="false">
      <c r="L64" s="0" t="n">
        <v>124.330270833333</v>
      </c>
      <c r="M64" s="0" t="n">
        <v>0.128216446369536</v>
      </c>
      <c r="N64" s="7" t="n">
        <v>0</v>
      </c>
      <c r="O64" s="8" t="n">
        <v>0</v>
      </c>
      <c r="P64" s="3" t="n">
        <v>111.504572998003</v>
      </c>
    </row>
    <row r="65" customFormat="false" ht="14.25" hidden="false" customHeight="false" outlineLevel="0" collapsed="false">
      <c r="L65" s="0" t="n">
        <v>105.643033333333</v>
      </c>
      <c r="M65" s="0" t="n">
        <v>0.1249387366083</v>
      </c>
      <c r="N65" s="7" t="n">
        <v>0</v>
      </c>
      <c r="O65" s="8" t="n">
        <v>0</v>
      </c>
      <c r="P65" s="3" t="n">
        <v>112.324504508511</v>
      </c>
    </row>
    <row r="66" customFormat="false" ht="14.25" hidden="false" customHeight="false" outlineLevel="0" collapsed="false">
      <c r="L66" s="0" t="n">
        <v>134.828625730994</v>
      </c>
      <c r="M66" s="0" t="n">
        <v>0.114214871216527</v>
      </c>
      <c r="N66" s="7" t="n">
        <v>0</v>
      </c>
      <c r="O66" s="8" t="n">
        <v>0</v>
      </c>
      <c r="P66" s="3" t="n">
        <v>115.007120050968</v>
      </c>
    </row>
    <row r="67" customFormat="false" ht="14.25" hidden="false" customHeight="false" outlineLevel="0" collapsed="false">
      <c r="L67" s="0" t="n">
        <v>109.294217391304</v>
      </c>
      <c r="M67" s="0" t="n">
        <v>0.106455330914287</v>
      </c>
      <c r="N67" s="7" t="n">
        <v>0</v>
      </c>
      <c r="O67" s="8" t="n">
        <v>0</v>
      </c>
      <c r="P67" s="3" t="n">
        <v>116.948198445432</v>
      </c>
    </row>
    <row r="68" customFormat="false" ht="14.25" hidden="false" customHeight="false" outlineLevel="0" collapsed="false">
      <c r="L68" s="0" t="n">
        <v>117.833229813664</v>
      </c>
      <c r="M68" s="0" t="n">
        <v>0.121994355961518</v>
      </c>
      <c r="N68" s="7" t="n">
        <v>0</v>
      </c>
      <c r="O68" s="8" t="n">
        <v>0</v>
      </c>
      <c r="P68" s="3" t="n">
        <v>113.061052478614</v>
      </c>
    </row>
    <row r="69" customFormat="false" ht="14.25" hidden="false" customHeight="false" outlineLevel="0" collapsed="false">
      <c r="L69" s="0" t="n">
        <v>120.092071428571</v>
      </c>
      <c r="M69" s="0" t="n">
        <v>0.121994355961518</v>
      </c>
      <c r="N69" s="7" t="n">
        <v>0</v>
      </c>
      <c r="O69" s="8" t="n">
        <v>0</v>
      </c>
      <c r="P69" s="3" t="n">
        <v>113.061052478614</v>
      </c>
    </row>
    <row r="70" customFormat="false" ht="14.25" hidden="false" customHeight="false" outlineLevel="0" collapsed="false">
      <c r="L70" s="0" t="n">
        <v>112.324285714285</v>
      </c>
      <c r="M70" s="0" t="n">
        <v>0.154189417607852</v>
      </c>
      <c r="N70" s="7" t="n">
        <v>0</v>
      </c>
      <c r="O70" s="8" t="n">
        <v>0</v>
      </c>
      <c r="P70" s="3" t="n">
        <v>105.007335874798</v>
      </c>
    </row>
    <row r="71" customFormat="false" ht="14.25" hidden="false" customHeight="false" outlineLevel="0" collapsed="false">
      <c r="L71" s="0" t="n">
        <v>98.1664197530864</v>
      </c>
      <c r="M71" s="0" t="n">
        <v>0.125850162927921</v>
      </c>
      <c r="N71" s="0" t="n">
        <v>1</v>
      </c>
      <c r="O71" s="1" t="n">
        <v>0</v>
      </c>
      <c r="P71" s="3" t="n">
        <v>112.096507762795</v>
      </c>
    </row>
    <row r="72" customFormat="false" ht="14.25" hidden="false" customHeight="false" outlineLevel="0" collapsed="false">
      <c r="L72" s="0" t="n">
        <v>94.4249373433584</v>
      </c>
      <c r="M72" s="0" t="n">
        <v>0.167136416402755</v>
      </c>
      <c r="N72" s="7" t="n">
        <v>0</v>
      </c>
      <c r="O72" s="8" t="n">
        <v>0</v>
      </c>
      <c r="P72" s="3" t="n">
        <v>101.768595091831</v>
      </c>
    </row>
    <row r="73" customFormat="false" ht="14.25" hidden="false" customHeight="false" outlineLevel="0" collapsed="false">
      <c r="L73" s="0" t="n">
        <v>89.6365526315789</v>
      </c>
      <c r="M73" s="0" t="n">
        <v>0.149072416325019</v>
      </c>
      <c r="N73" s="0" t="n">
        <v>1</v>
      </c>
      <c r="O73" s="1" t="n">
        <v>0</v>
      </c>
      <c r="P73" s="3" t="n">
        <v>106.287373125417</v>
      </c>
    </row>
    <row r="74" customFormat="false" ht="14.25" hidden="false" customHeight="false" outlineLevel="0" collapsed="false">
      <c r="L74" s="0" t="n">
        <v>130.589795321637</v>
      </c>
      <c r="M74" s="0" t="n">
        <v>0.145494491463912</v>
      </c>
      <c r="N74" s="7" t="n">
        <v>0</v>
      </c>
      <c r="O74" s="8" t="n">
        <v>0</v>
      </c>
      <c r="P74" s="3" t="n">
        <v>107.182404580168</v>
      </c>
    </row>
    <row r="75" customFormat="false" ht="14.25" hidden="false" customHeight="false" outlineLevel="0" collapsed="false">
      <c r="L75" s="0" t="n">
        <v>123.403538461538</v>
      </c>
      <c r="M75" s="0" t="n">
        <v>0.151548317978155</v>
      </c>
      <c r="N75" s="7" t="n">
        <v>0</v>
      </c>
      <c r="O75" s="8" t="n">
        <v>0</v>
      </c>
      <c r="P75" s="3" t="n">
        <v>105.668016949854</v>
      </c>
    </row>
    <row r="76" customFormat="false" ht="14.25" hidden="false" customHeight="false" outlineLevel="0" collapsed="false">
      <c r="L76" s="0" t="n">
        <v>110.857228070175</v>
      </c>
      <c r="M76" s="0" t="n">
        <v>0.153902432543617</v>
      </c>
      <c r="N76" s="7" t="n">
        <v>0</v>
      </c>
      <c r="O76" s="8" t="n">
        <v>0</v>
      </c>
      <c r="P76" s="3" t="n">
        <v>105.07912627552</v>
      </c>
    </row>
    <row r="77" customFormat="false" ht="14.25" hidden="false" customHeight="false" outlineLevel="0" collapsed="false">
      <c r="L77" s="0" t="n">
        <v>130.662038043478</v>
      </c>
      <c r="M77" s="0" t="n">
        <v>0.113943352306837</v>
      </c>
      <c r="N77" s="7" t="n">
        <v>0</v>
      </c>
      <c r="O77" s="8" t="n">
        <v>0</v>
      </c>
      <c r="P77" s="3" t="n">
        <v>115.075041534556</v>
      </c>
    </row>
    <row r="78" customFormat="false" ht="14.25" hidden="false" customHeight="false" outlineLevel="0" collapsed="false">
      <c r="L78" s="0" t="n">
        <v>131.927857142857</v>
      </c>
      <c r="M78" s="0" t="n">
        <v>0.1249387366083</v>
      </c>
      <c r="N78" s="7" t="n">
        <v>0</v>
      </c>
      <c r="O78" s="8" t="n">
        <v>0</v>
      </c>
      <c r="P78" s="3" t="n">
        <v>112.324504508511</v>
      </c>
    </row>
    <row r="79" customFormat="false" ht="14.25" hidden="false" customHeight="false" outlineLevel="0" collapsed="false">
      <c r="L79" s="0" t="n">
        <v>124.018741418764</v>
      </c>
      <c r="M79" s="0" t="n">
        <v>0.131612987334179</v>
      </c>
      <c r="N79" s="7" t="n">
        <v>0</v>
      </c>
      <c r="O79" s="8" t="n">
        <v>0</v>
      </c>
      <c r="P79" s="3" t="n">
        <v>110.654915411912</v>
      </c>
    </row>
    <row r="80" customFormat="false" ht="14.25" hidden="false" customHeight="false" outlineLevel="0" collapsed="false">
      <c r="L80" s="0" t="n">
        <v>119.024817391304</v>
      </c>
      <c r="M80" s="0" t="n">
        <v>0.122960170626212</v>
      </c>
      <c r="N80" s="7" t="n">
        <v>0</v>
      </c>
      <c r="O80" s="8" t="n">
        <v>0</v>
      </c>
      <c r="P80" s="3" t="n">
        <v>112.819450282392</v>
      </c>
    </row>
    <row r="81" customFormat="false" ht="14.25" hidden="false" customHeight="false" outlineLevel="0" collapsed="false">
      <c r="L81" s="0" t="n">
        <v>119.024817391304</v>
      </c>
      <c r="M81" s="0" t="n">
        <v>0.110412483411703</v>
      </c>
      <c r="N81" s="7" t="n">
        <v>0</v>
      </c>
      <c r="O81" s="8" t="n">
        <v>0</v>
      </c>
      <c r="P81" s="3" t="n">
        <v>115.958301761202</v>
      </c>
    </row>
    <row r="82" customFormat="false" ht="14.25" hidden="false" customHeight="false" outlineLevel="0" collapsed="false">
      <c r="L82" s="0" t="n">
        <v>112.486586956521</v>
      </c>
      <c r="M82" s="0" t="n">
        <v>0.132625565274591</v>
      </c>
      <c r="N82" s="7" t="n">
        <v>0</v>
      </c>
      <c r="O82" s="8" t="n">
        <v>0</v>
      </c>
      <c r="P82" s="3" t="n">
        <v>110.401615205162</v>
      </c>
    </row>
    <row r="83" customFormat="false" ht="14.25" hidden="false" customHeight="false" outlineLevel="0" collapsed="false">
      <c r="L83" s="0" t="n">
        <v>114.548873517786</v>
      </c>
      <c r="M83" s="0" t="n">
        <v>0.156653149785506</v>
      </c>
      <c r="N83" s="7" t="n">
        <v>0</v>
      </c>
      <c r="O83" s="8" t="n">
        <v>0</v>
      </c>
      <c r="P83" s="3" t="n">
        <v>104.391023939616</v>
      </c>
    </row>
    <row r="84" customFormat="false" ht="14.25" hidden="false" customHeight="false" outlineLevel="0" collapsed="false">
      <c r="L84" s="0" t="n">
        <v>124.2325</v>
      </c>
      <c r="M84" s="0" t="n">
        <v>0.13408211604817</v>
      </c>
      <c r="N84" s="7" t="n">
        <v>0</v>
      </c>
      <c r="O84" s="8" t="n">
        <v>0</v>
      </c>
      <c r="P84" s="3" t="n">
        <v>110.037253512728</v>
      </c>
    </row>
    <row r="85" customFormat="false" ht="14.25" hidden="false" customHeight="false" outlineLevel="0" collapsed="false">
      <c r="L85" s="0" t="n">
        <v>98.0823666666666</v>
      </c>
      <c r="M85" s="0" t="n">
        <v>0.192992009593883</v>
      </c>
      <c r="N85" s="7" t="n">
        <v>0</v>
      </c>
      <c r="O85" s="8" t="n">
        <v>0</v>
      </c>
      <c r="P85" s="3" t="n">
        <v>95.3007205316778</v>
      </c>
    </row>
    <row r="86" customFormat="false" ht="14.25" hidden="false" customHeight="false" outlineLevel="0" collapsed="false">
      <c r="L86" s="0" t="n">
        <v>106.809938080495</v>
      </c>
      <c r="M86" s="0" t="n">
        <v>0.101747073946366</v>
      </c>
      <c r="N86" s="7" t="n">
        <v>0</v>
      </c>
      <c r="O86" s="8" t="n">
        <v>0</v>
      </c>
      <c r="P86" s="3" t="n">
        <v>118.12598675763</v>
      </c>
    </row>
    <row r="87" customFormat="false" ht="14.25" hidden="false" customHeight="false" outlineLevel="0" collapsed="false">
      <c r="L87" s="0" t="n">
        <v>119.452492997198</v>
      </c>
      <c r="M87" s="0" t="n">
        <v>0.144417090004149</v>
      </c>
      <c r="N87" s="7" t="n">
        <v>0</v>
      </c>
      <c r="O87" s="8" t="n">
        <v>0</v>
      </c>
      <c r="P87" s="3" t="n">
        <v>107.451920635791</v>
      </c>
    </row>
    <row r="88" customFormat="false" ht="14.25" hidden="false" customHeight="false" outlineLevel="0" collapsed="false">
      <c r="L88" s="0" t="n">
        <v>125.302928813559</v>
      </c>
      <c r="M88" s="0" t="n">
        <v>0.0862519448259995</v>
      </c>
      <c r="N88" s="7" t="n">
        <v>0</v>
      </c>
      <c r="O88" s="8" t="n">
        <v>0</v>
      </c>
      <c r="P88" s="3" t="n">
        <v>122.002151992095</v>
      </c>
    </row>
    <row r="89" customFormat="false" ht="14.25" hidden="false" customHeight="false" outlineLevel="0" collapsed="false">
      <c r="L89" s="0" t="n">
        <v>116.88115079365</v>
      </c>
      <c r="M89" s="0" t="n">
        <v>0.0975725523919335</v>
      </c>
      <c r="N89" s="7" t="n">
        <v>0</v>
      </c>
      <c r="O89" s="8" t="n">
        <v>0</v>
      </c>
      <c r="P89" s="3" t="n">
        <v>119.170259134719</v>
      </c>
    </row>
    <row r="90" customFormat="false" ht="14.25" hidden="false" customHeight="false" outlineLevel="0" collapsed="false">
      <c r="L90" s="0" t="n">
        <v>115.8036</v>
      </c>
      <c r="M90" s="0" t="n">
        <v>0.0947147540024269</v>
      </c>
      <c r="N90" s="7" t="n">
        <v>0</v>
      </c>
      <c r="O90" s="8" t="n">
        <v>0</v>
      </c>
      <c r="P90" s="3" t="n">
        <v>119.885148225249</v>
      </c>
    </row>
    <row r="91" customFormat="false" ht="14.25" hidden="false" customHeight="false" outlineLevel="0" collapsed="false">
      <c r="L91" s="0" t="n">
        <v>124.923333333333</v>
      </c>
      <c r="M91" s="0" t="n">
        <v>0.116718406361609</v>
      </c>
      <c r="N91" s="7" t="n">
        <v>0</v>
      </c>
      <c r="O91" s="8" t="n">
        <v>0</v>
      </c>
      <c r="P91" s="3" t="n">
        <v>114.380851252738</v>
      </c>
    </row>
    <row r="92" customFormat="false" ht="14.25" hidden="false" customHeight="false" outlineLevel="0" collapsed="false">
      <c r="L92" s="0" t="n">
        <v>121.928015122873</v>
      </c>
      <c r="M92" s="0" t="n">
        <v>0.116718406361609</v>
      </c>
      <c r="N92" s="7" t="n">
        <v>0</v>
      </c>
      <c r="O92" s="8" t="n">
        <v>0</v>
      </c>
      <c r="P92" s="3" t="n">
        <v>114.380851252738</v>
      </c>
    </row>
    <row r="93" customFormat="false" ht="14.25" hidden="false" customHeight="false" outlineLevel="0" collapsed="false">
      <c r="L93" s="0" t="n">
        <v>104.079512987012</v>
      </c>
      <c r="M93" s="0" t="n">
        <v>0.150283995449396</v>
      </c>
      <c r="N93" s="7" t="n">
        <v>0</v>
      </c>
      <c r="O93" s="8" t="n">
        <v>0</v>
      </c>
      <c r="P93" s="3" t="n">
        <v>105.984292018817</v>
      </c>
    </row>
    <row r="94" customFormat="false" ht="14.25" hidden="false" customHeight="false" outlineLevel="0" collapsed="false">
      <c r="L94" s="0" t="n">
        <v>147.243595679012</v>
      </c>
      <c r="M94" s="0" t="n">
        <v>0.139574425229918</v>
      </c>
      <c r="N94" s="7" t="n">
        <v>0</v>
      </c>
      <c r="O94" s="8" t="n">
        <v>0</v>
      </c>
      <c r="P94" s="3" t="n">
        <v>108.663331569784</v>
      </c>
    </row>
    <row r="95" customFormat="false" ht="14.25" hidden="false" customHeight="false" outlineLevel="0" collapsed="false">
      <c r="L95" s="0" t="n">
        <v>109.934292929292</v>
      </c>
      <c r="M95" s="0" t="n">
        <v>0.181420092560748</v>
      </c>
      <c r="N95" s="7" t="n">
        <v>0</v>
      </c>
      <c r="O95" s="8" t="n">
        <v>0</v>
      </c>
      <c r="P95" s="3" t="n">
        <v>98.1954794040637</v>
      </c>
    </row>
    <row r="96" customFormat="false" ht="14.25" hidden="false" customHeight="false" outlineLevel="0" collapsed="false">
      <c r="L96" s="0" t="n">
        <v>116.979194214876</v>
      </c>
      <c r="M96" s="0" t="n">
        <v>0.12589850380975</v>
      </c>
      <c r="N96" s="7" t="n">
        <v>0</v>
      </c>
      <c r="O96" s="8" t="n">
        <v>0</v>
      </c>
      <c r="P96" s="3" t="n">
        <v>112.084415108123</v>
      </c>
    </row>
    <row r="97" customFormat="false" ht="14.25" hidden="false" customHeight="false" outlineLevel="0" collapsed="false">
      <c r="L97" s="0" t="n">
        <v>125.419510869565</v>
      </c>
      <c r="M97" s="0" t="n">
        <v>0.120466045357101</v>
      </c>
      <c r="N97" s="7" t="n">
        <v>0</v>
      </c>
      <c r="O97" s="8" t="n">
        <v>0</v>
      </c>
      <c r="P97" s="3" t="n">
        <v>113.443365164509</v>
      </c>
    </row>
    <row r="98" customFormat="false" ht="14.25" hidden="false" customHeight="false" outlineLevel="0" collapsed="false">
      <c r="L98" s="0" t="n">
        <v>112.841325757575</v>
      </c>
      <c r="M98" s="0" t="n">
        <v>0.0947147540024269</v>
      </c>
      <c r="N98" s="7" t="n">
        <v>0</v>
      </c>
      <c r="O98" s="8" t="n">
        <v>0</v>
      </c>
      <c r="P98" s="3" t="n">
        <v>119.885148225249</v>
      </c>
    </row>
    <row r="99" customFormat="false" ht="14.25" hidden="false" customHeight="false" outlineLevel="0" collapsed="false">
      <c r="L99" s="0" t="n">
        <v>131.407530064754</v>
      </c>
      <c r="M99" s="0" t="n">
        <v>0.11902987699778</v>
      </c>
      <c r="N99" s="7" t="n">
        <v>0</v>
      </c>
      <c r="O99" s="8" t="n">
        <v>0</v>
      </c>
      <c r="P99" s="3" t="n">
        <v>113.802628118822</v>
      </c>
    </row>
    <row r="100" customFormat="false" ht="14.25" hidden="false" customHeight="false" outlineLevel="0" collapsed="false">
      <c r="L100" s="0" t="n">
        <v>107.05037037037</v>
      </c>
      <c r="M100" s="0" t="n">
        <v>0.103971867495543</v>
      </c>
      <c r="N100" s="7" t="n">
        <v>0</v>
      </c>
      <c r="O100" s="8" t="n">
        <v>0</v>
      </c>
      <c r="P100" s="3" t="n">
        <v>117.5694462253</v>
      </c>
    </row>
    <row r="101" customFormat="false" ht="14.25" hidden="false" customHeight="false" outlineLevel="0" collapsed="false">
      <c r="L101" s="0" t="n">
        <v>119.288550724637</v>
      </c>
      <c r="M101" s="0" t="n">
        <v>0.137933557062966</v>
      </c>
      <c r="N101" s="7" t="n">
        <v>0</v>
      </c>
      <c r="O101" s="8" t="n">
        <v>0</v>
      </c>
      <c r="P101" s="3" t="n">
        <v>109.073800956239</v>
      </c>
    </row>
    <row r="102" customFormat="false" ht="14.25" hidden="false" customHeight="false" outlineLevel="0" collapsed="false">
      <c r="L102" s="0" t="n">
        <v>121.713089133089</v>
      </c>
      <c r="M102" s="0" t="n">
        <v>0.130030172200291</v>
      </c>
      <c r="N102" s="7" t="n">
        <v>0</v>
      </c>
      <c r="O102" s="8" t="n">
        <v>0</v>
      </c>
      <c r="P102" s="3" t="n">
        <v>111.050862612281</v>
      </c>
    </row>
    <row r="103" customFormat="false" ht="14.25" hidden="false" customHeight="false" outlineLevel="0" collapsed="false">
      <c r="L103" s="0" t="n">
        <v>114.406181818181</v>
      </c>
      <c r="M103" s="0" t="n">
        <v>0.0932243234310937</v>
      </c>
      <c r="N103" s="7" t="n">
        <v>0</v>
      </c>
      <c r="O103" s="8" t="n">
        <v>0</v>
      </c>
      <c r="P103" s="3" t="n">
        <v>120.257985077405</v>
      </c>
    </row>
    <row r="104" customFormat="false" ht="14.25" hidden="false" customHeight="false" outlineLevel="0" collapsed="false">
      <c r="L104" s="0" t="n">
        <v>129.503592592592</v>
      </c>
      <c r="M104" s="0" t="n">
        <v>0.147264932876975</v>
      </c>
      <c r="N104" s="7" t="n">
        <v>0</v>
      </c>
      <c r="O104" s="8" t="n">
        <v>0</v>
      </c>
      <c r="P104" s="3" t="n">
        <v>106.739521955463</v>
      </c>
    </row>
    <row r="105" customFormat="false" ht="14.25" hidden="false" customHeight="false" outlineLevel="0" collapsed="false">
      <c r="L105" s="0" t="n">
        <v>92.8324561403508</v>
      </c>
      <c r="M105" s="0" t="n">
        <v>0.108339474788838</v>
      </c>
      <c r="N105" s="0" t="n">
        <v>1</v>
      </c>
      <c r="O105" s="1" t="n">
        <v>0</v>
      </c>
      <c r="P105" s="3" t="n">
        <v>116.476872719357</v>
      </c>
    </row>
    <row r="106" customFormat="false" ht="14.25" hidden="false" customHeight="false" outlineLevel="0" collapsed="false">
      <c r="L106" s="0" t="n">
        <v>126.844472222222</v>
      </c>
      <c r="M106" s="0" t="n">
        <v>0.126729644226181</v>
      </c>
      <c r="N106" s="7" t="n">
        <v>0</v>
      </c>
      <c r="O106" s="8" t="n">
        <v>0</v>
      </c>
      <c r="P106" s="3" t="n">
        <v>111.876502185159</v>
      </c>
    </row>
    <row r="107" customFormat="false" ht="14.25" hidden="false" customHeight="false" outlineLevel="0" collapsed="false">
      <c r="L107" s="0" t="n">
        <v>123.340156862745</v>
      </c>
      <c r="M107" s="0" t="n">
        <v>0.147319516485657</v>
      </c>
      <c r="N107" s="7" t="n">
        <v>0</v>
      </c>
      <c r="O107" s="8" t="n">
        <v>0</v>
      </c>
      <c r="P107" s="3" t="n">
        <v>106.725867659025</v>
      </c>
    </row>
    <row r="108" customFormat="false" ht="14.25" hidden="false" customHeight="false" outlineLevel="0" collapsed="false">
      <c r="L108" s="0" t="n">
        <v>121.528545751633</v>
      </c>
      <c r="M108" s="0" t="n">
        <v>0.110941304763988</v>
      </c>
      <c r="N108" s="7" t="n">
        <v>0</v>
      </c>
      <c r="O108" s="8" t="n">
        <v>0</v>
      </c>
      <c r="P108" s="3" t="n">
        <v>115.826015097112</v>
      </c>
    </row>
    <row r="109" customFormat="false" ht="14.25" hidden="false" customHeight="false" outlineLevel="0" collapsed="false">
      <c r="L109" s="0" t="n">
        <v>115.9974</v>
      </c>
      <c r="M109" s="0" t="n">
        <v>0.138664761115058</v>
      </c>
      <c r="N109" s="7" t="n">
        <v>0</v>
      </c>
      <c r="O109" s="8" t="n">
        <v>0</v>
      </c>
      <c r="P109" s="3" t="n">
        <v>108.890887493305</v>
      </c>
    </row>
    <row r="110" customFormat="false" ht="14.25" hidden="false" customHeight="false" outlineLevel="0" collapsed="false">
      <c r="L110" s="0" t="n">
        <v>94.6934387351778</v>
      </c>
      <c r="M110" s="0" t="n">
        <v>0.108751975515025</v>
      </c>
      <c r="N110" s="0" t="n">
        <v>1</v>
      </c>
      <c r="O110" s="1" t="n">
        <v>0</v>
      </c>
      <c r="P110" s="3" t="n">
        <v>116.37368410043</v>
      </c>
    </row>
    <row r="111" customFormat="false" ht="14.25" hidden="false" customHeight="false" outlineLevel="0" collapsed="false">
      <c r="L111" s="0" t="n">
        <v>120.44966403162</v>
      </c>
      <c r="M111" s="0" t="n">
        <v>0.129294785985348</v>
      </c>
      <c r="N111" s="7" t="n">
        <v>0</v>
      </c>
      <c r="O111" s="8" t="n">
        <v>0</v>
      </c>
      <c r="P111" s="3" t="n">
        <v>111.234822259091</v>
      </c>
    </row>
    <row r="112" customFormat="false" ht="14.25" hidden="false" customHeight="false" outlineLevel="0" collapsed="false">
      <c r="L112" s="0" t="n">
        <v>121.017559523809</v>
      </c>
      <c r="M112" s="0" t="n">
        <v>0.134199097727504</v>
      </c>
      <c r="N112" s="7" t="n">
        <v>0</v>
      </c>
      <c r="O112" s="8" t="n">
        <v>0</v>
      </c>
      <c r="P112" s="3" t="n">
        <v>110.007990102595</v>
      </c>
    </row>
    <row r="113" customFormat="false" ht="14.25" hidden="false" customHeight="false" outlineLevel="0" collapsed="false">
      <c r="L113" s="0" t="n">
        <v>108.883452131376</v>
      </c>
      <c r="M113" s="0" t="n">
        <v>0.138302698166282</v>
      </c>
      <c r="N113" s="7" t="n">
        <v>0</v>
      </c>
      <c r="O113" s="8" t="n">
        <v>0</v>
      </c>
      <c r="P113" s="3" t="n">
        <v>108.981458911189</v>
      </c>
    </row>
    <row r="114" customFormat="false" ht="14.25" hidden="false" customHeight="false" outlineLevel="0" collapsed="false">
      <c r="L114" s="0" t="n">
        <v>118.115976190476</v>
      </c>
      <c r="M114" s="0" t="n">
        <v>0.113943352306837</v>
      </c>
      <c r="N114" s="7" t="n">
        <v>0</v>
      </c>
      <c r="O114" s="8" t="n">
        <v>0</v>
      </c>
      <c r="P114" s="3" t="n">
        <v>115.075041534555</v>
      </c>
    </row>
    <row r="115" customFormat="false" ht="14.25" hidden="false" customHeight="false" outlineLevel="0" collapsed="false">
      <c r="L115" s="0" t="n">
        <v>107.898592132505</v>
      </c>
      <c r="M115" s="0" t="n">
        <v>0.141526873938925</v>
      </c>
      <c r="N115" s="7" t="n">
        <v>0</v>
      </c>
      <c r="O115" s="8" t="n">
        <v>0</v>
      </c>
      <c r="P115" s="3" t="n">
        <v>108.174919130679</v>
      </c>
    </row>
    <row r="116" customFormat="false" ht="14.25" hidden="false" customHeight="false" outlineLevel="0" collapsed="false">
      <c r="L116" s="0" t="n">
        <v>107.898592132505</v>
      </c>
      <c r="M116" s="0" t="n">
        <v>0.111492012881053</v>
      </c>
      <c r="N116" s="7" t="n">
        <v>0</v>
      </c>
      <c r="O116" s="8" t="n">
        <v>0</v>
      </c>
      <c r="P116" s="3" t="n">
        <v>115.688253375921</v>
      </c>
    </row>
    <row r="117" customFormat="false" ht="14.25" hidden="false" customHeight="false" outlineLevel="0" collapsed="false">
      <c r="L117" s="0" t="n">
        <v>122.699761904761</v>
      </c>
      <c r="M117" s="0" t="n">
        <v>0.11902987699778</v>
      </c>
      <c r="N117" s="7" t="n">
        <v>0</v>
      </c>
      <c r="O117" s="8" t="n">
        <v>0</v>
      </c>
      <c r="P117" s="3" t="n">
        <v>113.802628118822</v>
      </c>
    </row>
    <row r="118" customFormat="false" ht="14.25" hidden="false" customHeight="false" outlineLevel="0" collapsed="false">
      <c r="L118" s="0" t="n">
        <v>105.807828282828</v>
      </c>
      <c r="M118" s="0" t="n">
        <v>0.146767174103973</v>
      </c>
      <c r="N118" s="7" t="n">
        <v>0</v>
      </c>
      <c r="O118" s="8" t="n">
        <v>0</v>
      </c>
      <c r="P118" s="3" t="n">
        <v>106.864038197701</v>
      </c>
    </row>
    <row r="119" customFormat="false" ht="14.25" hidden="false" customHeight="false" outlineLevel="0" collapsed="false">
      <c r="L119" s="0" t="n">
        <v>114.436</v>
      </c>
      <c r="M119" s="0" t="n">
        <v>0.106164735733218</v>
      </c>
      <c r="N119" s="7" t="n">
        <v>0</v>
      </c>
      <c r="O119" s="8" t="n">
        <v>0</v>
      </c>
      <c r="P119" s="3" t="n">
        <v>117.020891930553</v>
      </c>
    </row>
    <row r="120" customFormat="false" ht="14.25" hidden="false" customHeight="false" outlineLevel="0" collapsed="false">
      <c r="L120" s="0" t="n">
        <v>117.860339506172</v>
      </c>
      <c r="M120" s="0" t="n">
        <v>0.123198075031999</v>
      </c>
      <c r="N120" s="7" t="n">
        <v>0</v>
      </c>
      <c r="O120" s="8" t="n">
        <v>0</v>
      </c>
      <c r="P120" s="3" t="n">
        <v>112.759937594264</v>
      </c>
    </row>
    <row r="121" customFormat="false" ht="14.25" hidden="false" customHeight="false" outlineLevel="0" collapsed="false">
      <c r="L121" s="0" t="n">
        <v>122.940079051383</v>
      </c>
      <c r="M121" s="0" t="n">
        <v>0.129890836807552</v>
      </c>
      <c r="N121" s="7" t="n">
        <v>0</v>
      </c>
      <c r="O121" s="8" t="n">
        <v>0</v>
      </c>
      <c r="P121" s="3" t="n">
        <v>111.085717888482</v>
      </c>
    </row>
    <row r="122" customFormat="false" ht="14.25" hidden="false" customHeight="false" outlineLevel="0" collapsed="false">
      <c r="L122" s="0" t="n">
        <v>125.896908831908</v>
      </c>
      <c r="M122" s="0" t="n">
        <v>0.107094939987044</v>
      </c>
      <c r="N122" s="7" t="n">
        <v>0</v>
      </c>
      <c r="O122" s="8" t="n">
        <v>0</v>
      </c>
      <c r="P122" s="3" t="n">
        <v>116.788197813477</v>
      </c>
    </row>
    <row r="123" customFormat="false" ht="14.25" hidden="false" customHeight="false" outlineLevel="0" collapsed="false">
      <c r="L123" s="0" t="n">
        <v>105.138979591836</v>
      </c>
      <c r="M123" s="0" t="n">
        <v>0.137253254686872</v>
      </c>
      <c r="N123" s="7" t="n">
        <v>0</v>
      </c>
      <c r="O123" s="8" t="n">
        <v>0</v>
      </c>
      <c r="P123" s="3" t="n">
        <v>109.243981172141</v>
      </c>
    </row>
    <row r="124" customFormat="false" ht="14.25" hidden="false" customHeight="false" outlineLevel="0" collapsed="false">
      <c r="L124" s="0" t="n">
        <v>133.733545150501</v>
      </c>
      <c r="M124" s="0" t="n">
        <v>0.130030172200291</v>
      </c>
      <c r="N124" s="7" t="n">
        <v>0</v>
      </c>
      <c r="O124" s="8" t="n">
        <v>0</v>
      </c>
      <c r="P124" s="3" t="n">
        <v>111.050862612281</v>
      </c>
    </row>
    <row r="125" customFormat="false" ht="14.25" hidden="false" customHeight="false" outlineLevel="0" collapsed="false">
      <c r="L125" s="0" t="n">
        <v>116.182087912087</v>
      </c>
      <c r="M125" s="0" t="n">
        <v>0.121994355961518</v>
      </c>
      <c r="N125" s="7" t="n">
        <v>0</v>
      </c>
      <c r="O125" s="8" t="n">
        <v>0</v>
      </c>
      <c r="P125" s="3" t="n">
        <v>113.061052478614</v>
      </c>
    </row>
    <row r="126" customFormat="false" ht="14.25" hidden="false" customHeight="false" outlineLevel="0" collapsed="false">
      <c r="L126" s="0" t="n">
        <v>90.6690760869565</v>
      </c>
      <c r="M126" s="0" t="n">
        <v>0.135934120909763</v>
      </c>
      <c r="N126" s="0" t="n">
        <v>1</v>
      </c>
      <c r="O126" s="1" t="n">
        <v>0</v>
      </c>
      <c r="P126" s="3" t="n">
        <v>109.573967482466</v>
      </c>
    </row>
    <row r="127" customFormat="false" ht="14.25" hidden="false" customHeight="false" outlineLevel="0" collapsed="false">
      <c r="L127" s="0" t="n">
        <v>109.021262939958</v>
      </c>
      <c r="M127" s="0" t="n">
        <v>0.124062259051671</v>
      </c>
      <c r="N127" s="7" t="n">
        <v>0</v>
      </c>
      <c r="O127" s="8" t="n">
        <v>0</v>
      </c>
      <c r="P127" s="3" t="n">
        <v>112.543758688802</v>
      </c>
    </row>
    <row r="128" customFormat="false" ht="14.25" hidden="false" customHeight="false" outlineLevel="0" collapsed="false">
      <c r="L128" s="0" t="n">
        <v>69.7671304347826</v>
      </c>
      <c r="M128" s="0" t="n">
        <v>0.109518377740806</v>
      </c>
      <c r="N128" s="0" t="n">
        <v>1</v>
      </c>
      <c r="O128" s="1" t="n">
        <v>0</v>
      </c>
      <c r="P128" s="3" t="n">
        <v>116.181965681041</v>
      </c>
    </row>
    <row r="129" customFormat="false" ht="14.25" hidden="false" customHeight="false" outlineLevel="0" collapsed="false">
      <c r="L129" s="0" t="n">
        <v>105.378550724637</v>
      </c>
      <c r="M129" s="0" t="n">
        <v>0.10790539730952</v>
      </c>
      <c r="N129" s="7" t="n">
        <v>0</v>
      </c>
      <c r="O129" s="8" t="n">
        <v>0</v>
      </c>
      <c r="P129" s="3" t="n">
        <v>116.585458844799</v>
      </c>
    </row>
    <row r="130" customFormat="false" ht="14.25" hidden="false" customHeight="false" outlineLevel="0" collapsed="false">
      <c r="L130" s="0" t="n">
        <v>94.5908421052631</v>
      </c>
      <c r="M130" s="0" t="n">
        <v>0.109874990172424</v>
      </c>
      <c r="N130" s="0" t="n">
        <v>1</v>
      </c>
      <c r="O130" s="1" t="n">
        <v>0</v>
      </c>
      <c r="P130" s="3" t="n">
        <v>116.092757730666</v>
      </c>
    </row>
    <row r="131" customFormat="false" ht="14.25" hidden="false" customHeight="false" outlineLevel="0" collapsed="false">
      <c r="L131" s="0" t="n">
        <v>141.273273809523</v>
      </c>
      <c r="M131" s="0" t="n">
        <v>0.135473408147417</v>
      </c>
      <c r="N131" s="7" t="n">
        <v>0</v>
      </c>
      <c r="O131" s="8" t="n">
        <v>0</v>
      </c>
      <c r="P131" s="3" t="n">
        <v>109.689216524833</v>
      </c>
    </row>
    <row r="132" customFormat="false" ht="14.25" hidden="false" customHeight="false" outlineLevel="0" collapsed="false">
      <c r="L132" s="0" t="n">
        <v>104.20553030303</v>
      </c>
      <c r="M132" s="0" t="n">
        <v>0.145422439289229</v>
      </c>
      <c r="N132" s="7" t="n">
        <v>0</v>
      </c>
      <c r="O132" s="8" t="n">
        <v>0</v>
      </c>
      <c r="P132" s="3" t="n">
        <v>107.200428704549</v>
      </c>
    </row>
    <row r="133" customFormat="false" ht="14.25" hidden="false" customHeight="false" outlineLevel="0" collapsed="false">
      <c r="L133" s="0" t="n">
        <v>118.240329861111</v>
      </c>
      <c r="M133" s="0" t="n">
        <v>0.121912281978112</v>
      </c>
      <c r="N133" s="7" t="n">
        <v>0</v>
      </c>
      <c r="O133" s="8" t="n">
        <v>0</v>
      </c>
      <c r="P133" s="3" t="n">
        <v>113.081583596403</v>
      </c>
    </row>
    <row r="134" customFormat="false" ht="14.25" hidden="false" customHeight="false" outlineLevel="0" collapsed="false">
      <c r="L134" s="0" t="n">
        <v>102.134024767801</v>
      </c>
      <c r="M134" s="0" t="n">
        <v>0.186762422004346</v>
      </c>
      <c r="N134" s="7" t="n">
        <v>0</v>
      </c>
      <c r="O134" s="8" t="n">
        <v>0</v>
      </c>
      <c r="P134" s="3" t="n">
        <v>96.8590754606393</v>
      </c>
    </row>
    <row r="135" customFormat="false" ht="14.25" hidden="false" customHeight="false" outlineLevel="0" collapsed="false">
      <c r="L135" s="0" t="n">
        <v>127.141349206349</v>
      </c>
      <c r="M135" s="0" t="n">
        <v>0.112349609300279</v>
      </c>
      <c r="N135" s="7" t="n">
        <v>0</v>
      </c>
      <c r="O135" s="8" t="n">
        <v>0</v>
      </c>
      <c r="P135" s="3" t="n">
        <v>115.47372238366</v>
      </c>
    </row>
    <row r="136" customFormat="false" ht="14.25" hidden="false" customHeight="false" outlineLevel="0" collapsed="false">
      <c r="L136" s="0" t="n">
        <v>123.54552173913</v>
      </c>
      <c r="M136" s="0" t="n">
        <v>0.149561211516632</v>
      </c>
      <c r="N136" s="7" t="n">
        <v>0</v>
      </c>
      <c r="O136" s="8" t="n">
        <v>0</v>
      </c>
      <c r="P136" s="3" t="n">
        <v>106.165099157012</v>
      </c>
    </row>
    <row r="137" customFormat="false" ht="14.25" hidden="false" customHeight="false" outlineLevel="0" collapsed="false">
      <c r="L137" s="0" t="n">
        <v>105.131976284584</v>
      </c>
      <c r="M137" s="0" t="n">
        <v>0.0885887145694562</v>
      </c>
      <c r="N137" s="7" t="n">
        <v>0</v>
      </c>
      <c r="O137" s="8" t="n">
        <v>0</v>
      </c>
      <c r="P137" s="3" t="n">
        <v>121.417600190676</v>
      </c>
    </row>
    <row r="138" customFormat="false" ht="14.25" hidden="false" customHeight="false" outlineLevel="0" collapsed="false">
      <c r="L138" s="0" t="n">
        <v>106.0842</v>
      </c>
      <c r="M138" s="0" t="n">
        <v>0.123968245742093</v>
      </c>
      <c r="N138" s="7" t="n">
        <v>0</v>
      </c>
      <c r="O138" s="8" t="n">
        <v>0</v>
      </c>
      <c r="P138" s="3" t="n">
        <v>112.567276474252</v>
      </c>
    </row>
    <row r="139" customFormat="false" ht="14.25" hidden="false" customHeight="false" outlineLevel="0" collapsed="false">
      <c r="L139" s="0" t="n">
        <v>109.373850931677</v>
      </c>
      <c r="M139" s="0" t="n">
        <v>0.116920764592451</v>
      </c>
      <c r="N139" s="7" t="n">
        <v>0</v>
      </c>
      <c r="O139" s="8" t="n">
        <v>0</v>
      </c>
      <c r="P139" s="3" t="n">
        <v>114.330230574897</v>
      </c>
    </row>
    <row r="140" customFormat="false" ht="14.25" hidden="false" customHeight="false" outlineLevel="0" collapsed="false">
      <c r="L140" s="0" t="n">
        <v>119.0522</v>
      </c>
      <c r="M140" s="0" t="n">
        <v>0.130929100297487</v>
      </c>
      <c r="N140" s="7" t="n">
        <v>0</v>
      </c>
      <c r="O140" s="8" t="n">
        <v>0</v>
      </c>
      <c r="P140" s="3" t="n">
        <v>110.825992344239</v>
      </c>
    </row>
    <row r="141" customFormat="false" ht="14.25" hidden="false" customHeight="false" outlineLevel="0" collapsed="false">
      <c r="L141" s="0" t="n">
        <v>118.096053639846</v>
      </c>
      <c r="M141" s="0" t="n">
        <v>0.105445175491819</v>
      </c>
      <c r="N141" s="7" t="n">
        <v>0</v>
      </c>
      <c r="O141" s="8" t="n">
        <v>0</v>
      </c>
      <c r="P141" s="3" t="n">
        <v>117.200892650143</v>
      </c>
    </row>
    <row r="142" customFormat="false" ht="14.25" hidden="false" customHeight="false" outlineLevel="0" collapsed="false">
      <c r="L142" s="0" t="n">
        <v>133.1635</v>
      </c>
      <c r="M142" s="0" t="n">
        <v>0.105235401792187</v>
      </c>
      <c r="N142" s="7" t="n">
        <v>0</v>
      </c>
      <c r="O142" s="8" t="n">
        <v>0</v>
      </c>
      <c r="P142" s="3" t="n">
        <v>117.253368335586</v>
      </c>
    </row>
    <row r="143" customFormat="false" ht="14.25" hidden="false" customHeight="false" outlineLevel="0" collapsed="false">
      <c r="L143" s="0" t="n">
        <v>131.842142857142</v>
      </c>
      <c r="M143" s="0" t="n">
        <v>0.123968245742093</v>
      </c>
      <c r="N143" s="7" t="n">
        <v>0</v>
      </c>
      <c r="O143" s="8" t="n">
        <v>0</v>
      </c>
      <c r="P143" s="3" t="n">
        <v>112.567276474252</v>
      </c>
    </row>
    <row r="144" customFormat="false" ht="14.25" hidden="false" customHeight="false" outlineLevel="0" collapsed="false">
      <c r="L144" s="0" t="n">
        <v>124.749071146245</v>
      </c>
      <c r="M144" s="0" t="n">
        <v>0.11983533497017</v>
      </c>
      <c r="N144" s="7" t="n">
        <v>0</v>
      </c>
      <c r="O144" s="8" t="n">
        <v>0</v>
      </c>
      <c r="P144" s="3" t="n">
        <v>113.601139756502</v>
      </c>
    </row>
    <row r="145" customFormat="false" ht="14.25" hidden="false" customHeight="false" outlineLevel="0" collapsed="false">
      <c r="L145" s="0" t="n">
        <v>111.644901477832</v>
      </c>
      <c r="M145" s="0" t="n">
        <v>0.133426846833819</v>
      </c>
      <c r="N145" s="7" t="n">
        <v>0</v>
      </c>
      <c r="O145" s="8" t="n">
        <v>0</v>
      </c>
      <c r="P145" s="3" t="n">
        <v>110.201171588412</v>
      </c>
    </row>
    <row r="146" customFormat="false" ht="14.25" hidden="false" customHeight="false" outlineLevel="0" collapsed="false">
      <c r="L146" s="0" t="n">
        <v>105.614642857142</v>
      </c>
      <c r="M146" s="0" t="n">
        <v>0.146657986301536</v>
      </c>
      <c r="N146" s="7" t="n">
        <v>0</v>
      </c>
      <c r="O146" s="8" t="n">
        <v>0</v>
      </c>
      <c r="P146" s="3" t="n">
        <v>106.891351940009</v>
      </c>
    </row>
    <row r="147" customFormat="false" ht="14.25" hidden="false" customHeight="false" outlineLevel="0" collapsed="false">
      <c r="L147" s="0" t="n">
        <v>132.93064347826</v>
      </c>
      <c r="M147" s="0" t="n">
        <v>0.11539341870207</v>
      </c>
      <c r="N147" s="7" t="n">
        <v>0</v>
      </c>
      <c r="O147" s="8" t="n">
        <v>0</v>
      </c>
      <c r="P147" s="3" t="n">
        <v>114.712301933923</v>
      </c>
    </row>
    <row r="148" customFormat="false" ht="14.25" hidden="false" customHeight="false" outlineLevel="0" collapsed="false">
      <c r="L148" s="0" t="n">
        <v>101.779777034559</v>
      </c>
      <c r="M148" s="0" t="n">
        <v>0.0982044833610551</v>
      </c>
      <c r="N148" s="7" t="n">
        <v>0</v>
      </c>
      <c r="O148" s="8" t="n">
        <v>0</v>
      </c>
      <c r="P148" s="3" t="n">
        <v>119.012179209468</v>
      </c>
    </row>
    <row r="149" customFormat="false" ht="14.25" hidden="false" customHeight="false" outlineLevel="0" collapsed="false">
      <c r="L149" s="0" t="n">
        <v>125.779799498746</v>
      </c>
      <c r="M149" s="0" t="n">
        <v>0.112297256279674</v>
      </c>
      <c r="N149" s="7" t="n">
        <v>0</v>
      </c>
      <c r="O149" s="8" t="n">
        <v>0</v>
      </c>
      <c r="P149" s="3" t="n">
        <v>115.486818690042</v>
      </c>
    </row>
    <row r="150" customFormat="false" ht="14.25" hidden="false" customHeight="false" outlineLevel="0" collapsed="false">
      <c r="L150" s="0" t="n">
        <v>134.660322580645</v>
      </c>
      <c r="M150" s="0" t="n">
        <v>0.098925304243382</v>
      </c>
      <c r="N150" s="7" t="n">
        <v>0</v>
      </c>
      <c r="O150" s="8" t="n">
        <v>0</v>
      </c>
      <c r="P150" s="3" t="n">
        <v>118.831863135775</v>
      </c>
    </row>
    <row r="151" customFormat="false" ht="14.25" hidden="false" customHeight="false" outlineLevel="0" collapsed="false">
      <c r="L151" s="0" t="n">
        <v>94.0521045918367</v>
      </c>
      <c r="M151" s="0" t="n">
        <v>0.126822880482851</v>
      </c>
      <c r="N151" s="0" t="n">
        <v>1</v>
      </c>
      <c r="O151" s="1" t="n">
        <v>0</v>
      </c>
      <c r="P151" s="3" t="n">
        <v>111.853178782437</v>
      </c>
    </row>
    <row r="152" customFormat="false" ht="14.25" hidden="false" customHeight="false" outlineLevel="0" collapsed="false">
      <c r="L152" s="0" t="n">
        <v>107.432479166666</v>
      </c>
      <c r="M152" s="0" t="n">
        <v>0.143802490727064</v>
      </c>
      <c r="N152" s="7" t="n">
        <v>0</v>
      </c>
      <c r="O152" s="8" t="n">
        <v>0</v>
      </c>
      <c r="P152" s="3" t="n">
        <v>107.605664972638</v>
      </c>
    </row>
    <row r="153" customFormat="false" ht="14.25" hidden="false" customHeight="false" outlineLevel="0" collapsed="false">
      <c r="L153" s="0" t="n">
        <v>97.82285</v>
      </c>
      <c r="M153" s="0" t="n">
        <v>0.105633581412913</v>
      </c>
      <c r="N153" s="0" t="n">
        <v>1</v>
      </c>
      <c r="O153" s="1" t="n">
        <v>0</v>
      </c>
      <c r="P153" s="3" t="n">
        <v>117.153762195428</v>
      </c>
    </row>
    <row r="154" customFormat="false" ht="14.25" hidden="false" customHeight="false" outlineLevel="0" collapsed="false">
      <c r="L154" s="0" t="n">
        <v>112.797705882352</v>
      </c>
      <c r="M154" s="0" t="n">
        <v>0.152767830473057</v>
      </c>
      <c r="N154" s="7" t="n">
        <v>0</v>
      </c>
      <c r="O154" s="8" t="n">
        <v>0</v>
      </c>
      <c r="P154" s="3" t="n">
        <v>105.362951280571</v>
      </c>
    </row>
    <row r="155" customFormat="false" ht="14.25" hidden="false" customHeight="false" outlineLevel="0" collapsed="false">
      <c r="L155" s="0" t="n">
        <v>135.294007352941</v>
      </c>
      <c r="M155" s="0" t="n">
        <v>0.0802290016388185</v>
      </c>
      <c r="N155" s="7" t="n">
        <v>0</v>
      </c>
      <c r="O155" s="8" t="n">
        <v>0</v>
      </c>
      <c r="P155" s="3" t="n">
        <v>123.508814041179</v>
      </c>
    </row>
    <row r="156" customFormat="false" ht="14.25" hidden="false" customHeight="false" outlineLevel="0" collapsed="false">
      <c r="L156" s="0" t="n">
        <v>117.55030690537</v>
      </c>
      <c r="M156" s="0" t="n">
        <v>0.148653010708742</v>
      </c>
      <c r="N156" s="7" t="n">
        <v>0</v>
      </c>
      <c r="O156" s="8" t="n">
        <v>0</v>
      </c>
      <c r="P156" s="3" t="n">
        <v>106.392289028752</v>
      </c>
    </row>
    <row r="157" customFormat="false" ht="14.25" hidden="false" customHeight="false" outlineLevel="0" collapsed="false">
      <c r="L157" s="0" t="n">
        <v>103.404331550802</v>
      </c>
      <c r="M157" s="0" t="n">
        <v>0.140015893610401</v>
      </c>
      <c r="N157" s="7" t="n">
        <v>0</v>
      </c>
      <c r="O157" s="8" t="n">
        <v>0</v>
      </c>
      <c r="P157" s="3" t="n">
        <v>108.552896582424</v>
      </c>
    </row>
    <row r="158" customFormat="false" ht="14.25" hidden="false" customHeight="false" outlineLevel="0" collapsed="false">
      <c r="L158" s="0" t="n">
        <v>98.9607792207792</v>
      </c>
      <c r="M158" s="0" t="n">
        <v>0.120958007712778</v>
      </c>
      <c r="N158" s="0" t="n">
        <v>1</v>
      </c>
      <c r="O158" s="1" t="n">
        <v>0</v>
      </c>
      <c r="P158" s="3" t="n">
        <v>113.320298918018</v>
      </c>
    </row>
    <row r="159" customFormat="false" ht="14.25" hidden="false" customHeight="false" outlineLevel="0" collapsed="false">
      <c r="L159" s="0" t="n">
        <v>121.545351170568</v>
      </c>
      <c r="M159" s="0" t="n">
        <v>0.110071459066027</v>
      </c>
      <c r="N159" s="7" t="n">
        <v>0</v>
      </c>
      <c r="O159" s="8" t="n">
        <v>0</v>
      </c>
      <c r="P159" s="3" t="n">
        <v>116.043610292841</v>
      </c>
    </row>
    <row r="160" customFormat="false" ht="14.25" hidden="false" customHeight="false" outlineLevel="0" collapsed="false">
      <c r="L160" s="0" t="n">
        <v>109.352946859903</v>
      </c>
      <c r="M160" s="0" t="n">
        <v>0.140450902786548</v>
      </c>
      <c r="N160" s="7" t="n">
        <v>0</v>
      </c>
      <c r="O160" s="8" t="n">
        <v>0</v>
      </c>
      <c r="P160" s="3" t="n">
        <v>108.444077389492</v>
      </c>
    </row>
    <row r="161" customFormat="false" ht="14.25" hidden="false" customHeight="false" outlineLevel="0" collapsed="false">
      <c r="L161" s="0" t="n">
        <v>125.112543859649</v>
      </c>
      <c r="M161" s="0" t="n">
        <v>0.137527863916321</v>
      </c>
      <c r="N161" s="7" t="n">
        <v>0</v>
      </c>
      <c r="O161" s="8" t="n">
        <v>0</v>
      </c>
      <c r="P161" s="3" t="n">
        <v>109.175286633362</v>
      </c>
    </row>
    <row r="162" customFormat="false" ht="14.25" hidden="false" customHeight="false" outlineLevel="0" collapsed="false">
      <c r="L162" s="0" t="n">
        <v>128.521533333333</v>
      </c>
      <c r="M162" s="0" t="n">
        <v>0.127713790663072</v>
      </c>
      <c r="N162" s="7" t="n">
        <v>0</v>
      </c>
      <c r="O162" s="8" t="n">
        <v>0</v>
      </c>
      <c r="P162" s="3" t="n">
        <v>111.630314226693</v>
      </c>
    </row>
    <row r="163" customFormat="false" ht="14.25" hidden="false" customHeight="false" outlineLevel="0" collapsed="false">
      <c r="L163" s="0" t="n">
        <v>85.5551838235294</v>
      </c>
      <c r="M163" s="0" t="n">
        <v>0.112605001534575</v>
      </c>
      <c r="N163" s="0" t="n">
        <v>1</v>
      </c>
      <c r="O163" s="1" t="n">
        <v>0</v>
      </c>
      <c r="P163" s="3" t="n">
        <v>115.409835048999</v>
      </c>
    </row>
    <row r="164" customFormat="false" ht="14.25" hidden="false" customHeight="false" outlineLevel="0" collapsed="false">
      <c r="L164" s="0" t="n">
        <v>138.702566137566</v>
      </c>
      <c r="M164" s="0" t="n">
        <v>0.120868467996999</v>
      </c>
      <c r="N164" s="7" t="n">
        <v>0</v>
      </c>
      <c r="O164" s="8" t="n">
        <v>0</v>
      </c>
      <c r="P164" s="3" t="n">
        <v>113.342697617035</v>
      </c>
    </row>
    <row r="165" customFormat="false" ht="14.25" hidden="false" customHeight="false" outlineLevel="0" collapsed="false">
      <c r="L165" s="0" t="n">
        <v>116.365989974937</v>
      </c>
      <c r="M165" s="0" t="n">
        <v>0.110273974566038</v>
      </c>
      <c r="N165" s="7" t="n">
        <v>0</v>
      </c>
      <c r="O165" s="8" t="n">
        <v>0</v>
      </c>
      <c r="P165" s="3" t="n">
        <v>115.992950273522</v>
      </c>
    </row>
    <row r="166" customFormat="false" ht="14.25" hidden="false" customHeight="false" outlineLevel="0" collapsed="false">
      <c r="L166" s="0" t="n">
        <v>114.243315789473</v>
      </c>
      <c r="M166" s="0" t="n">
        <v>0.132811359708185</v>
      </c>
      <c r="N166" s="7" t="n">
        <v>0</v>
      </c>
      <c r="O166" s="8" t="n">
        <v>0</v>
      </c>
      <c r="P166" s="3" t="n">
        <v>110.355138023935</v>
      </c>
    </row>
    <row r="167" customFormat="false" ht="14.25" hidden="false" customHeight="false" outlineLevel="0" collapsed="false">
      <c r="L167" s="0" t="n">
        <v>114.802524509803</v>
      </c>
      <c r="M167" s="0" t="n">
        <v>0.113657726198611</v>
      </c>
      <c r="N167" s="7" t="n">
        <v>0</v>
      </c>
      <c r="O167" s="8" t="n">
        <v>0</v>
      </c>
      <c r="P167" s="3" t="n">
        <v>115.146491987285</v>
      </c>
    </row>
    <row r="168" customFormat="false" ht="14.25" hidden="false" customHeight="false" outlineLevel="0" collapsed="false">
      <c r="L168" s="0" t="n">
        <v>79.9022305764411</v>
      </c>
      <c r="M168" s="0" t="n">
        <v>0.153228376096177</v>
      </c>
      <c r="N168" s="7" t="n">
        <v>0</v>
      </c>
      <c r="O168" s="8" t="n">
        <v>0</v>
      </c>
      <c r="P168" s="3" t="n">
        <v>105.247744048714</v>
      </c>
    </row>
    <row r="169" customFormat="false" ht="14.25" hidden="false" customHeight="false" outlineLevel="0" collapsed="false">
      <c r="L169" s="0" t="n">
        <v>85.00158008658</v>
      </c>
      <c r="M169" s="0" t="n">
        <v>0.13917917572291</v>
      </c>
      <c r="N169" s="0" t="n">
        <v>1</v>
      </c>
      <c r="O169" s="1" t="n">
        <v>0</v>
      </c>
      <c r="P169" s="3" t="n">
        <v>108.762204730898</v>
      </c>
    </row>
    <row r="170" customFormat="false" ht="14.25" hidden="false" customHeight="false" outlineLevel="0" collapsed="false">
      <c r="L170" s="0" t="n">
        <v>91.4731972789115</v>
      </c>
      <c r="M170" s="0" t="n">
        <v>0.122717276614342</v>
      </c>
      <c r="N170" s="0" t="n">
        <v>1</v>
      </c>
      <c r="O170" s="1" t="n">
        <v>0</v>
      </c>
      <c r="P170" s="3" t="n">
        <v>112.880211139378</v>
      </c>
    </row>
    <row r="171" customFormat="false" ht="14.25" hidden="false" customHeight="false" outlineLevel="0" collapsed="false">
      <c r="L171" s="0" t="n">
        <v>109.783074074074</v>
      </c>
      <c r="M171" s="0" t="n">
        <v>0.102662341897148</v>
      </c>
      <c r="N171" s="7" t="n">
        <v>0</v>
      </c>
      <c r="O171" s="8" t="n">
        <v>0</v>
      </c>
      <c r="P171" s="3" t="n">
        <v>117.89702901333</v>
      </c>
    </row>
    <row r="172" customFormat="false" ht="14.25" hidden="false" customHeight="false" outlineLevel="0" collapsed="false">
      <c r="L172" s="0" t="n">
        <v>118.498827683615</v>
      </c>
      <c r="M172" s="0" t="n">
        <v>0.10790539730952</v>
      </c>
      <c r="N172" s="7" t="n">
        <v>0</v>
      </c>
      <c r="O172" s="8" t="n">
        <v>0</v>
      </c>
      <c r="P172" s="3" t="n">
        <v>116.585458844799</v>
      </c>
    </row>
    <row r="173" customFormat="false" ht="14.25" hidden="false" customHeight="false" outlineLevel="0" collapsed="false">
      <c r="L173" s="0" t="n">
        <v>100.327566137566</v>
      </c>
      <c r="M173" s="0" t="n">
        <v>0.122845747102456</v>
      </c>
      <c r="N173" s="7" t="n">
        <v>0</v>
      </c>
      <c r="O173" s="8" t="n">
        <v>0</v>
      </c>
      <c r="P173" s="3" t="n">
        <v>112.848073760218</v>
      </c>
    </row>
    <row r="174" customFormat="false" ht="14.25" hidden="false" customHeight="false" outlineLevel="0" collapsed="false">
      <c r="L174" s="0" t="n">
        <v>120.03652097902</v>
      </c>
      <c r="M174" s="0" t="n">
        <v>0.108701537737614</v>
      </c>
      <c r="N174" s="7" t="n">
        <v>0</v>
      </c>
      <c r="O174" s="8" t="n">
        <v>0</v>
      </c>
      <c r="P174" s="3" t="n">
        <v>116.386301301473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2024-04-19T18:08:36Z</dcterms:created>
  <dc:creator>fateme kn</dc:creator>
  <dc:description/>
  <dc:language>en-US</dc:language>
  <cp:lastModifiedBy/>
  <dcterms:modified xsi:type="dcterms:W3CDTF">2024-06-27T18:38:11Z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