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/Downloads/"/>
    </mc:Choice>
  </mc:AlternateContent>
  <xr:revisionPtr revIDLastSave="0" documentId="8_{58FF8902-FDF2-334D-84CD-9BC73D8D8B73}" xr6:coauthVersionLast="47" xr6:coauthVersionMax="47" xr10:uidLastSave="{00000000-0000-0000-0000-000000000000}"/>
  <bookViews>
    <workbookView xWindow="0" yWindow="500" windowWidth="25600" windowHeight="13920" xr2:uid="{00000000-000D-0000-FFFF-FFFF00000000}"/>
  </bookViews>
  <sheets>
    <sheet name="Sheet1" sheetId="2" r:id="rId1"/>
    <sheet name="Sheet2" sheetId="3" r:id="rId2"/>
    <sheet name="Shee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6" r:id="rId5"/>
  </pivotCaches>
</workbook>
</file>

<file path=xl/calcChain.xml><?xml version="1.0" encoding="utf-8"?>
<calcChain xmlns="http://schemas.openxmlformats.org/spreadsheetml/2006/main">
  <c r="G7" i="1" l="1"/>
  <c r="G6" i="1"/>
  <c r="G5" i="1"/>
  <c r="G4" i="1" l="1"/>
</calcChain>
</file>

<file path=xl/sharedStrings.xml><?xml version="1.0" encoding="utf-8"?>
<sst xmlns="http://schemas.openxmlformats.org/spreadsheetml/2006/main" count="165" uniqueCount="36">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</sst>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52.726309027777" createdVersion="7" refreshedVersion="7" minRefreshableVersion="3" recordCount="49" xr:uid="{326EF193-B86D-2549-82D5-8366665F30C2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995FA-8315-6946-8147-F881FC5C0304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35A56C-E70A-7E4B-BAB5-25667BB035E3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14BB5-0E74-054E-B774-39F7314E130F}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9C539-0DBA-804B-8EAE-DF193C239C6F}" name="Table1" displayName="Table1" ref="A1:C51" totalsRowCount="1">
  <autoFilter ref="A1:C50" xr:uid="{6439C539-0DBA-804B-8EAE-DF193C239C6F}"/>
  <tableColumns count="3">
    <tableColumn id="1" xr3:uid="{D7A607D7-DF53-7F42-BD78-ABDFB6A384AE}" name="Department"/>
    <tableColumn id="2" xr3:uid="{33F73B08-4C8E-2743-9D5D-65B03C6A5CF5}" name="Equipment Class"/>
    <tableColumn id="3" xr3:uid="{956F13F2-5A18-B24F-A45D-D1C66BF0C7BE}" name="Equipment 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DCDA-5E60-E049-88BF-141EB5C9FA68}">
  <dimension ref="A3:B16"/>
  <sheetViews>
    <sheetView tabSelected="1" workbookViewId="0">
      <selection activeCell="B30" sqref="B30"/>
    </sheetView>
  </sheetViews>
  <sheetFormatPr baseColWidth="10" defaultRowHeight="15" x14ac:dyDescent="0.2"/>
  <cols>
    <col min="1" max="1" width="25.1640625" bestFit="1" customWidth="1"/>
    <col min="2" max="2" width="20.33203125" bestFit="1" customWidth="1"/>
  </cols>
  <sheetData>
    <row r="3" spans="1:2" x14ac:dyDescent="0.2">
      <c r="A3" s="3" t="s">
        <v>33</v>
      </c>
      <c r="B3" t="s">
        <v>35</v>
      </c>
    </row>
    <row r="4" spans="1:2" x14ac:dyDescent="0.2">
      <c r="A4" s="4" t="s">
        <v>26</v>
      </c>
      <c r="B4" s="5">
        <v>1221</v>
      </c>
    </row>
    <row r="5" spans="1:2" x14ac:dyDescent="0.2">
      <c r="A5" s="4" t="s">
        <v>15</v>
      </c>
      <c r="B5" s="5">
        <v>109</v>
      </c>
    </row>
    <row r="6" spans="1:2" x14ac:dyDescent="0.2">
      <c r="A6" s="4" t="s">
        <v>19</v>
      </c>
      <c r="B6" s="5">
        <v>85</v>
      </c>
    </row>
    <row r="7" spans="1:2" x14ac:dyDescent="0.2">
      <c r="A7" s="4" t="s">
        <v>12</v>
      </c>
      <c r="B7" s="5">
        <v>56</v>
      </c>
    </row>
    <row r="8" spans="1:2" x14ac:dyDescent="0.2">
      <c r="A8" s="4" t="s">
        <v>5</v>
      </c>
      <c r="B8" s="5">
        <v>45</v>
      </c>
    </row>
    <row r="9" spans="1:2" x14ac:dyDescent="0.2">
      <c r="A9" s="4" t="s">
        <v>18</v>
      </c>
      <c r="B9" s="5">
        <v>35</v>
      </c>
    </row>
    <row r="10" spans="1:2" x14ac:dyDescent="0.2">
      <c r="A10" s="4" t="s">
        <v>25</v>
      </c>
      <c r="B10" s="5">
        <v>16</v>
      </c>
    </row>
    <row r="11" spans="1:2" x14ac:dyDescent="0.2">
      <c r="A11" s="4" t="s">
        <v>9</v>
      </c>
      <c r="B11" s="5">
        <v>6</v>
      </c>
    </row>
    <row r="12" spans="1:2" x14ac:dyDescent="0.2">
      <c r="A12" s="4" t="s">
        <v>24</v>
      </c>
      <c r="B12" s="5">
        <v>5</v>
      </c>
    </row>
    <row r="13" spans="1:2" x14ac:dyDescent="0.2">
      <c r="A13" s="4" t="s">
        <v>8</v>
      </c>
      <c r="B13" s="5">
        <v>2</v>
      </c>
    </row>
    <row r="14" spans="1:2" x14ac:dyDescent="0.2">
      <c r="A14" s="4" t="s">
        <v>14</v>
      </c>
      <c r="B14" s="5">
        <v>1</v>
      </c>
    </row>
    <row r="15" spans="1:2" x14ac:dyDescent="0.2">
      <c r="A15" s="4" t="s">
        <v>17</v>
      </c>
      <c r="B15" s="5">
        <v>1</v>
      </c>
    </row>
    <row r="16" spans="1:2" x14ac:dyDescent="0.2">
      <c r="A16" s="4" t="s">
        <v>34</v>
      </c>
      <c r="B16" s="5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2DCD-DB51-F643-B96B-747009E57FD4}">
  <dimension ref="A3:B25"/>
  <sheetViews>
    <sheetView workbookViewId="0">
      <selection activeCell="A4" sqref="A4"/>
    </sheetView>
  </sheetViews>
  <sheetFormatPr baseColWidth="10" defaultRowHeight="15" x14ac:dyDescent="0.2"/>
  <cols>
    <col min="1" max="1" width="27" bestFit="1" customWidth="1"/>
    <col min="2" max="2" width="20.33203125" bestFit="1" customWidth="1"/>
  </cols>
  <sheetData>
    <row r="3" spans="1:2" x14ac:dyDescent="0.2">
      <c r="A3" s="3" t="s">
        <v>33</v>
      </c>
      <c r="B3" t="s">
        <v>35</v>
      </c>
    </row>
    <row r="4" spans="1:2" x14ac:dyDescent="0.2">
      <c r="A4" s="4" t="s">
        <v>26</v>
      </c>
      <c r="B4" s="5">
        <v>1221</v>
      </c>
    </row>
    <row r="5" spans="1:2" x14ac:dyDescent="0.2">
      <c r="A5" s="6" t="s">
        <v>16</v>
      </c>
      <c r="B5" s="5">
        <v>5</v>
      </c>
    </row>
    <row r="6" spans="1:2" x14ac:dyDescent="0.2">
      <c r="A6" s="6" t="s">
        <v>13</v>
      </c>
      <c r="B6" s="5">
        <v>248</v>
      </c>
    </row>
    <row r="7" spans="1:2" x14ac:dyDescent="0.2">
      <c r="A7" s="6" t="s">
        <v>11</v>
      </c>
      <c r="B7" s="5">
        <v>98</v>
      </c>
    </row>
    <row r="8" spans="1:2" x14ac:dyDescent="0.2">
      <c r="A8" s="6" t="s">
        <v>28</v>
      </c>
      <c r="B8" s="5">
        <v>276</v>
      </c>
    </row>
    <row r="9" spans="1:2" x14ac:dyDescent="0.2">
      <c r="A9" s="6" t="s">
        <v>6</v>
      </c>
      <c r="B9" s="5">
        <v>93</v>
      </c>
    </row>
    <row r="10" spans="1:2" x14ac:dyDescent="0.2">
      <c r="A10" s="6" t="s">
        <v>4</v>
      </c>
      <c r="B10" s="5">
        <v>37</v>
      </c>
    </row>
    <row r="11" spans="1:2" x14ac:dyDescent="0.2">
      <c r="A11" s="6" t="s">
        <v>7</v>
      </c>
      <c r="B11" s="5">
        <v>53</v>
      </c>
    </row>
    <row r="12" spans="1:2" x14ac:dyDescent="0.2">
      <c r="A12" s="6" t="s">
        <v>27</v>
      </c>
      <c r="B12" s="5">
        <v>379</v>
      </c>
    </row>
    <row r="13" spans="1:2" x14ac:dyDescent="0.2">
      <c r="A13" s="6" t="s">
        <v>10</v>
      </c>
      <c r="B13" s="5">
        <v>32</v>
      </c>
    </row>
    <row r="14" spans="1:2" x14ac:dyDescent="0.2">
      <c r="A14" s="4" t="s">
        <v>15</v>
      </c>
      <c r="B14" s="5">
        <v>109</v>
      </c>
    </row>
    <row r="15" spans="1:2" x14ac:dyDescent="0.2">
      <c r="A15" s="4" t="s">
        <v>19</v>
      </c>
      <c r="B15" s="5">
        <v>85</v>
      </c>
    </row>
    <row r="16" spans="1:2" x14ac:dyDescent="0.2">
      <c r="A16" s="4" t="s">
        <v>12</v>
      </c>
      <c r="B16" s="5">
        <v>56</v>
      </c>
    </row>
    <row r="17" spans="1:2" x14ac:dyDescent="0.2">
      <c r="A17" s="4" t="s">
        <v>5</v>
      </c>
      <c r="B17" s="5">
        <v>45</v>
      </c>
    </row>
    <row r="18" spans="1:2" x14ac:dyDescent="0.2">
      <c r="A18" s="4" t="s">
        <v>18</v>
      </c>
      <c r="B18" s="5">
        <v>35</v>
      </c>
    </row>
    <row r="19" spans="1:2" x14ac:dyDescent="0.2">
      <c r="A19" s="4" t="s">
        <v>25</v>
      </c>
      <c r="B19" s="5">
        <v>16</v>
      </c>
    </row>
    <row r="20" spans="1:2" x14ac:dyDescent="0.2">
      <c r="A20" s="4" t="s">
        <v>9</v>
      </c>
      <c r="B20" s="5">
        <v>6</v>
      </c>
    </row>
    <row r="21" spans="1:2" x14ac:dyDescent="0.2">
      <c r="A21" s="4" t="s">
        <v>24</v>
      </c>
      <c r="B21" s="5">
        <v>5</v>
      </c>
    </row>
    <row r="22" spans="1:2" x14ac:dyDescent="0.2">
      <c r="A22" s="4" t="s">
        <v>8</v>
      </c>
      <c r="B22" s="5">
        <v>2</v>
      </c>
    </row>
    <row r="23" spans="1:2" x14ac:dyDescent="0.2">
      <c r="A23" s="4" t="s">
        <v>14</v>
      </c>
      <c r="B23" s="5">
        <v>1</v>
      </c>
    </row>
    <row r="24" spans="1:2" x14ac:dyDescent="0.2">
      <c r="A24" s="4" t="s">
        <v>17</v>
      </c>
      <c r="B24" s="5">
        <v>1</v>
      </c>
    </row>
    <row r="25" spans="1:2" x14ac:dyDescent="0.2">
      <c r="A25" s="4" t="s">
        <v>34</v>
      </c>
      <c r="B25" s="5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C026-24A9-9345-AF96-F0301CEFDC56}">
  <dimension ref="A3:B21"/>
  <sheetViews>
    <sheetView workbookViewId="0">
      <selection activeCell="A4" sqref="A4"/>
    </sheetView>
  </sheetViews>
  <sheetFormatPr baseColWidth="10" defaultRowHeight="15" x14ac:dyDescent="0.2"/>
  <cols>
    <col min="1" max="1" width="24.6640625" bestFit="1" customWidth="1"/>
    <col min="2" max="2" width="20.33203125" bestFit="1" customWidth="1"/>
  </cols>
  <sheetData>
    <row r="3" spans="1:2" x14ac:dyDescent="0.2">
      <c r="A3" s="3" t="s">
        <v>33</v>
      </c>
      <c r="B3" t="s">
        <v>35</v>
      </c>
    </row>
    <row r="4" spans="1:2" x14ac:dyDescent="0.2">
      <c r="A4" s="4" t="s">
        <v>16</v>
      </c>
      <c r="B4" s="5">
        <v>15</v>
      </c>
    </row>
    <row r="5" spans="1:2" x14ac:dyDescent="0.2">
      <c r="A5" s="6" t="s">
        <v>15</v>
      </c>
      <c r="B5" s="5">
        <v>9</v>
      </c>
    </row>
    <row r="6" spans="1:2" x14ac:dyDescent="0.2">
      <c r="A6" s="6" t="s">
        <v>26</v>
      </c>
      <c r="B6" s="5">
        <v>5</v>
      </c>
    </row>
    <row r="7" spans="1:2" x14ac:dyDescent="0.2">
      <c r="A7" s="6" t="s">
        <v>25</v>
      </c>
      <c r="B7" s="5">
        <v>1</v>
      </c>
    </row>
    <row r="8" spans="1:2" x14ac:dyDescent="0.2">
      <c r="A8" s="4" t="s">
        <v>13</v>
      </c>
      <c r="B8" s="5">
        <v>290</v>
      </c>
    </row>
    <row r="9" spans="1:2" x14ac:dyDescent="0.2">
      <c r="A9" s="4" t="s">
        <v>11</v>
      </c>
      <c r="B9" s="5">
        <v>100</v>
      </c>
    </row>
    <row r="10" spans="1:2" x14ac:dyDescent="0.2">
      <c r="A10" s="4" t="s">
        <v>28</v>
      </c>
      <c r="B10" s="5">
        <v>283</v>
      </c>
    </row>
    <row r="11" spans="1:2" x14ac:dyDescent="0.2">
      <c r="A11" s="4" t="s">
        <v>6</v>
      </c>
      <c r="B11" s="5">
        <v>150</v>
      </c>
    </row>
    <row r="12" spans="1:2" x14ac:dyDescent="0.2">
      <c r="A12" s="4" t="s">
        <v>21</v>
      </c>
      <c r="B12" s="5">
        <v>4</v>
      </c>
    </row>
    <row r="13" spans="1:2" x14ac:dyDescent="0.2">
      <c r="A13" s="4" t="s">
        <v>23</v>
      </c>
      <c r="B13" s="5">
        <v>1</v>
      </c>
    </row>
    <row r="14" spans="1:2" x14ac:dyDescent="0.2">
      <c r="A14" s="4" t="s">
        <v>22</v>
      </c>
      <c r="B14" s="5">
        <v>47</v>
      </c>
    </row>
    <row r="15" spans="1:2" x14ac:dyDescent="0.2">
      <c r="A15" s="4" t="s">
        <v>3</v>
      </c>
      <c r="B15" s="5">
        <v>20</v>
      </c>
    </row>
    <row r="16" spans="1:2" x14ac:dyDescent="0.2">
      <c r="A16" s="4" t="s">
        <v>20</v>
      </c>
      <c r="B16" s="5">
        <v>8</v>
      </c>
    </row>
    <row r="17" spans="1:2" x14ac:dyDescent="0.2">
      <c r="A17" s="4" t="s">
        <v>4</v>
      </c>
      <c r="B17" s="5">
        <v>130</v>
      </c>
    </row>
    <row r="18" spans="1:2" x14ac:dyDescent="0.2">
      <c r="A18" s="4" t="s">
        <v>7</v>
      </c>
      <c r="B18" s="5">
        <v>90</v>
      </c>
    </row>
    <row r="19" spans="1:2" x14ac:dyDescent="0.2">
      <c r="A19" s="4" t="s">
        <v>27</v>
      </c>
      <c r="B19" s="5">
        <v>379</v>
      </c>
    </row>
    <row r="20" spans="1:2" x14ac:dyDescent="0.2">
      <c r="A20" s="4" t="s">
        <v>10</v>
      </c>
      <c r="B20" s="5">
        <v>65</v>
      </c>
    </row>
    <row r="21" spans="1:2" x14ac:dyDescent="0.2">
      <c r="A21" s="4" t="s">
        <v>34</v>
      </c>
      <c r="B21" s="5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29.5" bestFit="1" customWidth="1"/>
    <col min="2" max="2" width="26.1640625" bestFit="1" customWidth="1"/>
    <col min="3" max="3" width="16.83203125" customWidth="1"/>
    <col min="6" max="6" width="14.664062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ht="16" thickBot="1" x14ac:dyDescent="0.25">
      <c r="A2" t="s">
        <v>5</v>
      </c>
      <c r="B2" t="s">
        <v>6</v>
      </c>
      <c r="C2">
        <v>21</v>
      </c>
    </row>
    <row r="3" spans="1:7" ht="16" thickBot="1" x14ac:dyDescent="0.25">
      <c r="A3" t="s">
        <v>5</v>
      </c>
      <c r="B3" t="s">
        <v>7</v>
      </c>
      <c r="C3">
        <v>1</v>
      </c>
      <c r="F3" s="1" t="s">
        <v>2</v>
      </c>
    </row>
    <row r="4" spans="1:7" x14ac:dyDescent="0.2">
      <c r="A4" t="s">
        <v>5</v>
      </c>
      <c r="B4" t="s">
        <v>4</v>
      </c>
      <c r="C4">
        <v>23</v>
      </c>
      <c r="F4" s="2" t="s">
        <v>29</v>
      </c>
      <c r="G4">
        <f>SUBTOTAL(109,Table1[Equipment Count])</f>
        <v>1582</v>
      </c>
    </row>
    <row r="5" spans="1:7" x14ac:dyDescent="0.2">
      <c r="A5" t="s">
        <v>8</v>
      </c>
      <c r="B5" t="s">
        <v>4</v>
      </c>
      <c r="C5">
        <v>2</v>
      </c>
      <c r="F5" s="2" t="s">
        <v>30</v>
      </c>
      <c r="G5">
        <f>AVERAGE(C2:C50)</f>
        <v>32.285714285714285</v>
      </c>
    </row>
    <row r="6" spans="1:7" x14ac:dyDescent="0.2">
      <c r="A6" t="s">
        <v>9</v>
      </c>
      <c r="B6" t="s">
        <v>6</v>
      </c>
      <c r="C6">
        <v>3</v>
      </c>
      <c r="F6" s="2" t="s">
        <v>31</v>
      </c>
      <c r="G6">
        <f>MIN(C2:C50)</f>
        <v>1</v>
      </c>
    </row>
    <row r="7" spans="1:7" x14ac:dyDescent="0.2">
      <c r="A7" t="s">
        <v>9</v>
      </c>
      <c r="B7" t="s">
        <v>10</v>
      </c>
      <c r="C7">
        <v>2</v>
      </c>
      <c r="F7" s="2" t="s">
        <v>32</v>
      </c>
      <c r="G7">
        <f>MAX(C2:C50)</f>
        <v>379</v>
      </c>
    </row>
    <row r="8" spans="1:7" x14ac:dyDescent="0.2">
      <c r="A8" t="s">
        <v>9</v>
      </c>
      <c r="B8" t="s">
        <v>11</v>
      </c>
      <c r="C8">
        <v>1</v>
      </c>
    </row>
    <row r="9" spans="1:7" x14ac:dyDescent="0.2">
      <c r="A9" t="s">
        <v>12</v>
      </c>
      <c r="B9" t="s">
        <v>10</v>
      </c>
      <c r="C9">
        <v>2</v>
      </c>
    </row>
    <row r="10" spans="1:7" x14ac:dyDescent="0.2">
      <c r="A10" t="s">
        <v>12</v>
      </c>
      <c r="B10" t="s">
        <v>13</v>
      </c>
      <c r="C10">
        <v>42</v>
      </c>
    </row>
    <row r="11" spans="1:7" x14ac:dyDescent="0.2">
      <c r="A11" t="s">
        <v>12</v>
      </c>
      <c r="B11" t="s">
        <v>7</v>
      </c>
      <c r="C11">
        <v>1</v>
      </c>
    </row>
    <row r="12" spans="1:7" x14ac:dyDescent="0.2">
      <c r="A12" t="s">
        <v>12</v>
      </c>
      <c r="B12" t="s">
        <v>4</v>
      </c>
      <c r="C12">
        <v>11</v>
      </c>
    </row>
    <row r="13" spans="1:7" x14ac:dyDescent="0.2">
      <c r="A13" t="s">
        <v>14</v>
      </c>
      <c r="B13" t="s">
        <v>7</v>
      </c>
      <c r="C13">
        <v>1</v>
      </c>
    </row>
    <row r="14" spans="1:7" x14ac:dyDescent="0.2">
      <c r="A14" t="s">
        <v>15</v>
      </c>
      <c r="B14" t="s">
        <v>16</v>
      </c>
      <c r="C14">
        <v>9</v>
      </c>
    </row>
    <row r="15" spans="1:7" x14ac:dyDescent="0.2">
      <c r="A15" t="s">
        <v>15</v>
      </c>
      <c r="B15" t="s">
        <v>7</v>
      </c>
      <c r="C15">
        <v>27</v>
      </c>
    </row>
    <row r="16" spans="1:7" x14ac:dyDescent="0.2">
      <c r="A16" t="s">
        <v>15</v>
      </c>
      <c r="B16" t="s">
        <v>6</v>
      </c>
      <c r="C16">
        <v>24</v>
      </c>
    </row>
    <row r="17" spans="1:3" x14ac:dyDescent="0.2">
      <c r="A17" t="s">
        <v>15</v>
      </c>
      <c r="B17" t="s">
        <v>10</v>
      </c>
      <c r="C17">
        <v>1</v>
      </c>
    </row>
    <row r="18" spans="1:3" x14ac:dyDescent="0.2">
      <c r="A18" t="s">
        <v>15</v>
      </c>
      <c r="B18" t="s">
        <v>4</v>
      </c>
      <c r="C18">
        <v>48</v>
      </c>
    </row>
    <row r="19" spans="1:3" x14ac:dyDescent="0.2">
      <c r="A19" t="s">
        <v>17</v>
      </c>
      <c r="B19" t="s">
        <v>10</v>
      </c>
      <c r="C19">
        <v>1</v>
      </c>
    </row>
    <row r="20" spans="1:3" x14ac:dyDescent="0.2">
      <c r="A20" t="s">
        <v>18</v>
      </c>
      <c r="B20" t="s">
        <v>4</v>
      </c>
      <c r="C20">
        <v>6</v>
      </c>
    </row>
    <row r="21" spans="1:3" x14ac:dyDescent="0.2">
      <c r="A21" t="s">
        <v>18</v>
      </c>
      <c r="B21" t="s">
        <v>6</v>
      </c>
      <c r="C21">
        <v>5</v>
      </c>
    </row>
    <row r="22" spans="1:3" x14ac:dyDescent="0.2">
      <c r="A22" t="s">
        <v>18</v>
      </c>
      <c r="B22" t="s">
        <v>7</v>
      </c>
      <c r="C22">
        <v>2</v>
      </c>
    </row>
    <row r="23" spans="1:3" x14ac:dyDescent="0.2">
      <c r="A23" t="s">
        <v>18</v>
      </c>
      <c r="B23" t="s">
        <v>10</v>
      </c>
      <c r="C23">
        <v>15</v>
      </c>
    </row>
    <row r="24" spans="1:3" x14ac:dyDescent="0.2">
      <c r="A24" t="s">
        <v>18</v>
      </c>
      <c r="B24" t="s">
        <v>28</v>
      </c>
      <c r="C24">
        <v>7</v>
      </c>
    </row>
    <row r="25" spans="1:3" x14ac:dyDescent="0.2">
      <c r="A25" t="s">
        <v>19</v>
      </c>
      <c r="B25" t="s">
        <v>3</v>
      </c>
      <c r="C25">
        <v>20</v>
      </c>
    </row>
    <row r="26" spans="1:3" x14ac:dyDescent="0.2">
      <c r="A26" t="s">
        <v>19</v>
      </c>
      <c r="B26" t="s">
        <v>4</v>
      </c>
      <c r="C26">
        <v>1</v>
      </c>
    </row>
    <row r="27" spans="1:3" x14ac:dyDescent="0.2">
      <c r="A27" t="s">
        <v>19</v>
      </c>
      <c r="B27" t="s">
        <v>11</v>
      </c>
      <c r="C27">
        <v>1</v>
      </c>
    </row>
    <row r="28" spans="1:3" x14ac:dyDescent="0.2">
      <c r="A28" t="s">
        <v>19</v>
      </c>
      <c r="B28" t="s">
        <v>6</v>
      </c>
      <c r="C28">
        <v>3</v>
      </c>
    </row>
    <row r="29" spans="1:3" x14ac:dyDescent="0.2">
      <c r="A29" t="s">
        <v>19</v>
      </c>
      <c r="B29" t="s">
        <v>7</v>
      </c>
      <c r="C29">
        <v>1</v>
      </c>
    </row>
    <row r="30" spans="1:3" x14ac:dyDescent="0.2">
      <c r="A30" t="s">
        <v>19</v>
      </c>
      <c r="B30" t="s">
        <v>20</v>
      </c>
      <c r="C30">
        <v>8</v>
      </c>
    </row>
    <row r="31" spans="1:3" x14ac:dyDescent="0.2">
      <c r="A31" t="s">
        <v>19</v>
      </c>
      <c r="B31" t="s">
        <v>21</v>
      </c>
      <c r="C31">
        <v>4</v>
      </c>
    </row>
    <row r="32" spans="1:3" x14ac:dyDescent="0.2">
      <c r="A32" t="s">
        <v>19</v>
      </c>
      <c r="B32" t="s">
        <v>22</v>
      </c>
      <c r="C32">
        <v>46</v>
      </c>
    </row>
    <row r="33" spans="1:3" x14ac:dyDescent="0.2">
      <c r="A33" t="s">
        <v>19</v>
      </c>
      <c r="B33" t="s">
        <v>23</v>
      </c>
      <c r="C33">
        <v>1</v>
      </c>
    </row>
    <row r="34" spans="1:3" x14ac:dyDescent="0.2">
      <c r="A34" t="s">
        <v>24</v>
      </c>
      <c r="B34" t="s">
        <v>22</v>
      </c>
      <c r="C34">
        <v>1</v>
      </c>
    </row>
    <row r="35" spans="1:3" x14ac:dyDescent="0.2">
      <c r="A35" t="s">
        <v>24</v>
      </c>
      <c r="B35" t="s">
        <v>10</v>
      </c>
      <c r="C35">
        <v>1</v>
      </c>
    </row>
    <row r="36" spans="1:3" x14ac:dyDescent="0.2">
      <c r="A36" t="s">
        <v>24</v>
      </c>
      <c r="B36" t="s">
        <v>7</v>
      </c>
      <c r="C36">
        <v>1</v>
      </c>
    </row>
    <row r="37" spans="1:3" x14ac:dyDescent="0.2">
      <c r="A37" t="s">
        <v>24</v>
      </c>
      <c r="B37" t="s">
        <v>4</v>
      </c>
      <c r="C37">
        <v>2</v>
      </c>
    </row>
    <row r="38" spans="1:3" x14ac:dyDescent="0.2">
      <c r="A38" t="s">
        <v>25</v>
      </c>
      <c r="B38" t="s">
        <v>6</v>
      </c>
      <c r="C38">
        <v>1</v>
      </c>
    </row>
    <row r="39" spans="1:3" x14ac:dyDescent="0.2">
      <c r="A39" t="s">
        <v>25</v>
      </c>
      <c r="B39" t="s">
        <v>16</v>
      </c>
      <c r="C39">
        <v>1</v>
      </c>
    </row>
    <row r="40" spans="1:3" x14ac:dyDescent="0.2">
      <c r="A40" t="s">
        <v>25</v>
      </c>
      <c r="B40" t="s">
        <v>10</v>
      </c>
      <c r="C40">
        <v>11</v>
      </c>
    </row>
    <row r="41" spans="1:3" x14ac:dyDescent="0.2">
      <c r="A41" t="s">
        <v>25</v>
      </c>
      <c r="B41" t="s">
        <v>7</v>
      </c>
      <c r="C41">
        <v>3</v>
      </c>
    </row>
    <row r="42" spans="1:3" x14ac:dyDescent="0.2">
      <c r="A42" t="s">
        <v>26</v>
      </c>
      <c r="B42" t="s">
        <v>6</v>
      </c>
      <c r="C42">
        <v>93</v>
      </c>
    </row>
    <row r="43" spans="1:3" x14ac:dyDescent="0.2">
      <c r="A43" t="s">
        <v>26</v>
      </c>
      <c r="B43" t="s">
        <v>13</v>
      </c>
      <c r="C43">
        <v>248</v>
      </c>
    </row>
    <row r="44" spans="1:3" x14ac:dyDescent="0.2">
      <c r="A44" t="s">
        <v>26</v>
      </c>
      <c r="B44" t="s">
        <v>27</v>
      </c>
      <c r="C44">
        <v>379</v>
      </c>
    </row>
    <row r="45" spans="1:3" x14ac:dyDescent="0.2">
      <c r="A45" t="s">
        <v>26</v>
      </c>
      <c r="B45" t="s">
        <v>7</v>
      </c>
      <c r="C45">
        <v>53</v>
      </c>
    </row>
    <row r="46" spans="1:3" x14ac:dyDescent="0.2">
      <c r="A46" t="s">
        <v>26</v>
      </c>
      <c r="B46" t="s">
        <v>10</v>
      </c>
      <c r="C46">
        <v>32</v>
      </c>
    </row>
    <row r="47" spans="1:3" x14ac:dyDescent="0.2">
      <c r="A47" t="s">
        <v>26</v>
      </c>
      <c r="B47" t="s">
        <v>11</v>
      </c>
      <c r="C47">
        <v>98</v>
      </c>
    </row>
    <row r="48" spans="1:3" x14ac:dyDescent="0.2">
      <c r="A48" t="s">
        <v>26</v>
      </c>
      <c r="B48" t="s">
        <v>28</v>
      </c>
      <c r="C48">
        <v>276</v>
      </c>
    </row>
    <row r="49" spans="1:3" x14ac:dyDescent="0.2">
      <c r="A49" t="s">
        <v>26</v>
      </c>
      <c r="B49" t="s">
        <v>16</v>
      </c>
      <c r="C49">
        <v>5</v>
      </c>
    </row>
    <row r="50" spans="1:3" x14ac:dyDescent="0.2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2020-09-01T17:18:12Z</dcterms:created>
  <dcterms:modified xsi:type="dcterms:W3CDTF">2023-11-22T22:33:21Z</dcterms:modified>
</cp:coreProperties>
</file>