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<sst xmlns="http://schemas.openxmlformats.org/spreadsheetml/2006/main" count="16" uniqueCount="15">
  <si>
    <t>Nurunnisa Fathanah Dz. S. B.</t>
  </si>
  <si>
    <t>D121211002</t>
  </si>
  <si>
    <t>Metode Komputasi Numerik Kelas A</t>
  </si>
  <si>
    <t xml:space="preserve">Diketahui: </t>
  </si>
  <si>
    <t>m (kg)</t>
  </si>
  <si>
    <t>g (m/s)</t>
  </si>
  <si>
    <t>c (kg/s)</t>
  </si>
  <si>
    <t>t (s)</t>
  </si>
  <si>
    <t>v (m/s)</t>
  </si>
  <si>
    <t>dt(s)</t>
  </si>
  <si>
    <t>Ditanyakan:</t>
  </si>
  <si>
    <t>v(30)=...?</t>
  </si>
  <si>
    <t xml:space="preserve">Penyelesaian: </t>
  </si>
  <si>
    <t>vt (m/s)</t>
  </si>
  <si>
    <t>Jadi, Kecepatan jatuh parachutist jika berat badannya sama dengan Nurunnisa Fathanah Dz. S. B. adalah 43.88 m/s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</si>
</sst>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Poppins"/>
    </font>
    <font>
      <sz val="12.0"/>
      <color rgb="FF4285F4"/>
      <name val="Poppins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 readingOrder="0"/>
    </xf>
    <xf borderId="1" fillId="2" fontId="1" numFmtId="0" xfId="0" applyAlignment="1" applyBorder="1" applyFill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  <xf borderId="1" fillId="2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center" shrinkToFit="0" wrapText="1"/>
    </xf>
    <xf borderId="1" fillId="3" fontId="2" numFmtId="0" xfId="0" applyAlignment="1" applyBorder="1" applyFill="1" applyFont="1">
      <alignment horizontal="left" shrinkToFit="0" wrapText="1"/>
    </xf>
    <xf borderId="1" fillId="4" fontId="1" numFmtId="0" xfId="0" applyAlignment="1" applyBorder="1" applyFill="1" applyFont="1">
      <alignment horizontal="center" shrinkToFit="0" wrapText="1"/>
    </xf>
    <xf borderId="1" fillId="4" fontId="2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10096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8.38"/>
    <col customWidth="1" min="3" max="3" width="13.75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3</v>
      </c>
      <c r="B15" s="4" t="s">
        <v>4</v>
      </c>
      <c r="C15" s="5">
        <v>56.0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/>
      <c r="B16" s="4" t="s">
        <v>5</v>
      </c>
      <c r="C16" s="5">
        <v>9.8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/>
      <c r="B17" s="4" t="s">
        <v>6</v>
      </c>
      <c r="C17" s="5">
        <v>12.5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/>
      <c r="B18" s="4" t="s">
        <v>7</v>
      </c>
      <c r="C18" s="5">
        <v>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/>
      <c r="B19" s="4" t="s">
        <v>8</v>
      </c>
      <c r="C19" s="5">
        <v>0.0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4" t="s">
        <v>9</v>
      </c>
      <c r="C20" s="5">
        <v>1.0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3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10</v>
      </c>
      <c r="B22" s="3" t="s">
        <v>11</v>
      </c>
      <c r="C22" s="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12</v>
      </c>
      <c r="B24" s="7" t="s">
        <v>7</v>
      </c>
      <c r="C24" s="7" t="s">
        <v>13</v>
      </c>
      <c r="D24" s="2"/>
      <c r="E24" s="8" t="s">
        <v>14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9">
        <f>C18</f>
        <v>0</v>
      </c>
      <c r="C25" s="10">
        <f>C19</f>
        <v>0</v>
      </c>
      <c r="D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11">
        <f t="shared" ref="B26:B55" si="1">B25+$C$20</f>
        <v>1</v>
      </c>
      <c r="C26" s="12">
        <f t="shared" ref="C26:C55" si="2">C25+($C$16-($C$17/$C$15)*C25)*$C$20</f>
        <v>9.8</v>
      </c>
      <c r="D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1">
        <f t="shared" si="1"/>
        <v>2</v>
      </c>
      <c r="C27" s="12">
        <f t="shared" si="2"/>
        <v>17.4125</v>
      </c>
      <c r="D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11">
        <f t="shared" si="1"/>
        <v>3</v>
      </c>
      <c r="C28" s="12">
        <f t="shared" si="2"/>
        <v>23.32578125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11">
        <f t="shared" si="1"/>
        <v>4</v>
      </c>
      <c r="C29" s="12">
        <f t="shared" si="2"/>
        <v>27.91913365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11">
        <f t="shared" si="1"/>
        <v>5</v>
      </c>
      <c r="C30" s="12">
        <f t="shared" si="2"/>
        <v>31.48718417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11">
        <f t="shared" si="1"/>
        <v>6</v>
      </c>
      <c r="C31" s="12">
        <f t="shared" si="2"/>
        <v>34.25879485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11">
        <f t="shared" si="1"/>
        <v>7</v>
      </c>
      <c r="C32" s="12">
        <f t="shared" si="2"/>
        <v>36.41174243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11">
        <f t="shared" si="1"/>
        <v>8</v>
      </c>
      <c r="C33" s="12">
        <f t="shared" si="2"/>
        <v>38.08412135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11">
        <f t="shared" si="1"/>
        <v>9</v>
      </c>
      <c r="C34" s="12">
        <f t="shared" si="2"/>
        <v>39.38320141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11">
        <f t="shared" si="1"/>
        <v>10</v>
      </c>
      <c r="C35" s="12">
        <f t="shared" si="2"/>
        <v>40.39230823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11">
        <f t="shared" si="1"/>
        <v>11</v>
      </c>
      <c r="C36" s="12">
        <f t="shared" si="2"/>
        <v>41.176168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11">
        <f t="shared" si="1"/>
        <v>12</v>
      </c>
      <c r="C37" s="12">
        <f t="shared" si="2"/>
        <v>41.78505907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11">
        <f t="shared" si="1"/>
        <v>13</v>
      </c>
      <c r="C38" s="12">
        <f t="shared" si="2"/>
        <v>42.25803696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11">
        <f t="shared" si="1"/>
        <v>14</v>
      </c>
      <c r="C39" s="12">
        <f t="shared" si="2"/>
        <v>42.62543942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11">
        <f t="shared" si="1"/>
        <v>15</v>
      </c>
      <c r="C40" s="12">
        <f t="shared" si="2"/>
        <v>42.91083241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11">
        <f t="shared" si="1"/>
        <v>16</v>
      </c>
      <c r="C41" s="12">
        <f t="shared" si="2"/>
        <v>43.1325216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11">
        <f t="shared" si="1"/>
        <v>17</v>
      </c>
      <c r="C42" s="12">
        <f t="shared" si="2"/>
        <v>43.3047266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11">
        <f t="shared" si="1"/>
        <v>18</v>
      </c>
      <c r="C43" s="12">
        <f t="shared" si="2"/>
        <v>43.43849299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11">
        <f t="shared" si="1"/>
        <v>19</v>
      </c>
      <c r="C44" s="12">
        <f t="shared" si="2"/>
        <v>43.5424008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11">
        <f t="shared" si="1"/>
        <v>20</v>
      </c>
      <c r="C45" s="12">
        <f t="shared" si="2"/>
        <v>43.62311491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11">
        <f t="shared" si="1"/>
        <v>21</v>
      </c>
      <c r="C46" s="12">
        <f t="shared" si="2"/>
        <v>43.68581247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11">
        <f t="shared" si="1"/>
        <v>22</v>
      </c>
      <c r="C47" s="12">
        <f t="shared" si="2"/>
        <v>43.73451505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11">
        <f t="shared" si="1"/>
        <v>23</v>
      </c>
      <c r="C48" s="12">
        <f t="shared" si="2"/>
        <v>43.77234651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11">
        <f t="shared" si="1"/>
        <v>24</v>
      </c>
      <c r="C49" s="12">
        <f t="shared" si="2"/>
        <v>43.80173345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11">
        <f t="shared" si="1"/>
        <v>25</v>
      </c>
      <c r="C50" s="12">
        <f t="shared" si="2"/>
        <v>43.8245608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11">
        <f t="shared" si="1"/>
        <v>26</v>
      </c>
      <c r="C51" s="12">
        <f t="shared" si="2"/>
        <v>43.84229277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11">
        <f t="shared" si="1"/>
        <v>27</v>
      </c>
      <c r="C52" s="12">
        <f t="shared" si="2"/>
        <v>43.8560667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11">
        <f t="shared" si="1"/>
        <v>28</v>
      </c>
      <c r="C53" s="12">
        <f t="shared" si="2"/>
        <v>43.8667661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11">
        <f t="shared" si="1"/>
        <v>29</v>
      </c>
      <c r="C54" s="12">
        <f t="shared" si="2"/>
        <v>43.87507724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13">
        <f t="shared" si="1"/>
        <v>30</v>
      </c>
      <c r="C55" s="14">
        <f t="shared" si="2"/>
        <v>43.88153321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C3"/>
    <mergeCell ref="A5:I13"/>
    <mergeCell ref="E24:G27"/>
  </mergeCells>
  <drawing r:id="rId1"/>
</worksheet>
</file>