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 tabRatio="846"/>
  </bookViews>
  <sheets>
    <sheet name="Sheet1" sheetId="1" r:id="rId1"/>
    <sheet name="RECEIVED" sheetId="3" r:id="rId2"/>
    <sheet name="PAID BY" sheetId="4" r:id="rId3"/>
    <sheet name="RASHEED" sheetId="5" r:id="rId4"/>
    <sheet name="RECEIVED-1" sheetId="7" r:id="rId5"/>
    <sheet name="PAID BY-1" sheetId="6" r:id="rId6"/>
    <sheet name="MASJID " sheetId="9" r:id="rId7"/>
    <sheet name="INTEREST" sheetId="10" r:id="rId8"/>
    <sheet name="BASHEER SALARY" sheetId="11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1" l="1"/>
  <c r="E116" i="1"/>
  <c r="E117" i="1" s="1"/>
  <c r="E118" i="1" s="1"/>
  <c r="E119" i="1" s="1"/>
  <c r="E111" i="1" l="1"/>
  <c r="E112" i="1"/>
  <c r="E113" i="1"/>
  <c r="E114" i="1" s="1"/>
  <c r="E4" i="10"/>
  <c r="E4" i="9"/>
  <c r="E4" i="5" l="1"/>
  <c r="E5" i="5" s="1"/>
  <c r="E6" i="5" s="1"/>
  <c r="E7" i="5" s="1"/>
  <c r="E8" i="5" s="1"/>
  <c r="E9" i="5" l="1"/>
  <c r="E10" i="5" s="1"/>
  <c r="E11" i="5" s="1"/>
  <c r="E12" i="5" s="1"/>
  <c r="E13" i="5" s="1"/>
  <c r="E14" i="5" s="1"/>
  <c r="E15" i="5" s="1"/>
  <c r="E16" i="5" s="1"/>
  <c r="E4" i="1"/>
  <c r="E5" i="1" s="1"/>
  <c r="E6" i="1" s="1"/>
  <c r="E17" i="5" l="1"/>
  <c r="E18" i="5" s="1"/>
  <c r="E19" i="5" s="1"/>
  <c r="E20" i="5" s="1"/>
  <c r="E21" i="5" s="1"/>
  <c r="E22" i="5" s="1"/>
  <c r="E23" i="5" s="1"/>
  <c r="E24" i="5" s="1"/>
  <c r="E25" i="5" s="1"/>
  <c r="E7" i="1"/>
  <c r="E26" i="5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7" i="5" l="1"/>
  <c r="E28" i="5" s="1"/>
  <c r="E29" i="5" s="1"/>
  <c r="E30" i="5" s="1"/>
  <c r="E31" i="5" s="1"/>
  <c r="E32" i="5" s="1"/>
  <c r="E33" i="5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l="1"/>
  <c r="E51" i="1" s="1"/>
  <c r="E52" i="1" s="1"/>
  <c r="E53" i="1" s="1"/>
  <c r="E54" i="1" l="1"/>
  <c r="E55" i="1" s="1"/>
  <c r="E56" i="1" s="1"/>
  <c r="E57" i="1" s="1"/>
  <c r="E58" i="1" l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</calcChain>
</file>

<file path=xl/sharedStrings.xml><?xml version="1.0" encoding="utf-8"?>
<sst xmlns="http://schemas.openxmlformats.org/spreadsheetml/2006/main" count="255" uniqueCount="142">
  <si>
    <t>DATE</t>
  </si>
  <si>
    <t>BILL DETAILS</t>
  </si>
  <si>
    <t>OURS</t>
  </si>
  <si>
    <t>BALANCE AMOUNT</t>
  </si>
  <si>
    <t>Opening Balance</t>
  </si>
  <si>
    <t xml:space="preserve">PAID </t>
  </si>
  <si>
    <t>JUMMA MASJID NAMAZ MAT (PADA)</t>
  </si>
  <si>
    <t>BADRIYA JUMMA MASJID RENOVATION WORK AMOUNT</t>
  </si>
  <si>
    <t>JUMMA  NAMAZ MAT (PADA)</t>
  </si>
  <si>
    <t>EID NAMAZ MAT (PADA)</t>
  </si>
  <si>
    <t>ADVANCE FOR BASHEER</t>
  </si>
  <si>
    <t>PAID TO TANGAL</t>
  </si>
  <si>
    <t>SALARY PAID BY NAZEER TO BASHEER</t>
  </si>
  <si>
    <t>10 CEMENT BAGS PAID BY NAZEER</t>
  </si>
  <si>
    <t>AMOUNT</t>
  </si>
  <si>
    <t>ALEXANDER FERNANDEZ DONATION</t>
  </si>
  <si>
    <t xml:space="preserve">SAMEER DONATION </t>
  </si>
  <si>
    <t>HAJI K S SAYEED KARNIRE CHARITABLE TRUST</t>
  </si>
  <si>
    <t>FRIDAY JUMA NAMAZ MAT (PADA) COLLECTION</t>
  </si>
  <si>
    <t>EID NAMAZ MAT (PADA) COLLECTION</t>
  </si>
  <si>
    <t>AMOUNT RECEIVED BY TAFSEER</t>
  </si>
  <si>
    <t>PAID BY TAFSEER</t>
  </si>
  <si>
    <t>STEEL ROD PAYMENT MADE TO NAZEER</t>
  </si>
  <si>
    <t>2 LOAD SAND (HOYIGE)PAYMENT MADE TO NAZEER</t>
  </si>
  <si>
    <t>BANNER PAYMENT MADE TO NAZEER</t>
  </si>
  <si>
    <t>AKBAR ELECTRICIAN FOR PLUMBING WORK PAID TO NAZEER</t>
  </si>
  <si>
    <t>3 UNITS 20MM JELLY STONE PAID TO NAZEER</t>
  </si>
  <si>
    <t>BASHEER CONTRACTOR SALARY PAID TO NAZEER</t>
  </si>
  <si>
    <t>BASHEER CONTRACTOR ADVANCE</t>
  </si>
  <si>
    <t>10 BAG CEMENT AMOUNT PAID TO NAZEER</t>
  </si>
  <si>
    <t>TOTAL SPENT AMOUNT</t>
  </si>
  <si>
    <t>TOTAL RECEIVED AMOUNT</t>
  </si>
  <si>
    <t>7*250 BRICKS (ETTIGE) PAID BY NAZEER</t>
  </si>
  <si>
    <t>IN THE NAME OF MARHOOM SULAIMAN</t>
  </si>
  <si>
    <t xml:space="preserve">AMOUNT DONATED </t>
  </si>
  <si>
    <t>ASHRAF DONATED AMOUNT</t>
  </si>
  <si>
    <t>SHANWAZ DONATED AMOUNT</t>
  </si>
  <si>
    <t>BI FATHIMA DONATED AMOUNT</t>
  </si>
  <si>
    <t>RASHEED DONATED AMOUNT</t>
  </si>
  <si>
    <t>AMOUNT ON MARHOOM PARENTS</t>
  </si>
  <si>
    <t>ISMAIL BISMILLAH DONATED</t>
  </si>
  <si>
    <t xml:space="preserve">SHAREEF DONATED </t>
  </si>
  <si>
    <t>BADRIYA BAVA DONATED</t>
  </si>
  <si>
    <t>IN THE NAME OF MARHOOM AMIR</t>
  </si>
  <si>
    <t>RAMLAN HAJI DONATED AMOUNT</t>
  </si>
  <si>
    <t>IN THE NAME OF PARENTS</t>
  </si>
  <si>
    <t>NISAR GUDDEANGADI DONATED AMOUNT</t>
  </si>
  <si>
    <t>MANSOOR KAVOOR DONATED AMOUNT</t>
  </si>
  <si>
    <t>DAVOOD DONATED 5500 VALUED RED STONE</t>
  </si>
  <si>
    <t>NAZEER PAID TO ENGINEER’S 3D PLANNING</t>
  </si>
  <si>
    <t>PAYMENT MADE TO NAZEER CONSTRUCTION WORK</t>
  </si>
  <si>
    <t>ABDUL KHADER (MONAKA) DONATED AMOUNT</t>
  </si>
  <si>
    <t>AMOUNT DONATED IN THE NAME OF MARHOOM SULAIMAN</t>
  </si>
  <si>
    <t xml:space="preserve">RASHEED DONATED AMOUNT </t>
  </si>
  <si>
    <t>ISMAIL BISMILLAH DONATED AMOUNT ON MARHOOM PARENTS</t>
  </si>
  <si>
    <t>SHAREEF DONATED AMOUNT ON MARHOOM PARENTS</t>
  </si>
  <si>
    <t>BADRIYA BAVA DONATED IN THE NAME OF MARHOOM AMIR</t>
  </si>
  <si>
    <t>TARPAULIN SHEETS (TALPAR) USED IN CONSTRUCTION OF MASJID</t>
  </si>
  <si>
    <t xml:space="preserve"> KICL SAYYED ABDULLAH DONATED AMOUNT</t>
  </si>
  <si>
    <t>MOHAMMED KAVOOR DONATED IN THE NAME OF PARENTS</t>
  </si>
  <si>
    <t xml:space="preserve">MOHAMMED KAVOOR DONATED </t>
  </si>
  <si>
    <t>BLC AMOUNT</t>
  </si>
  <si>
    <t>HANEEF FROM BANDARY FLAT DONATION</t>
  </si>
  <si>
    <t>WAQF BOARD OFFICE PAYMENT MADE TO NAZEER</t>
  </si>
  <si>
    <t>30 BAGS OF CEMENT PAID TO NAZEER</t>
  </si>
  <si>
    <t>2 BAGS OF CEMENT PAID BY ABDUL RAHMAN</t>
  </si>
  <si>
    <t>TEMPO RENT PAID TO NAZEER</t>
  </si>
  <si>
    <t>SALARY PAID TO BASHEER</t>
  </si>
  <si>
    <t>MASJID PHOTO SENT TO WAQF BOARD PAID BY U FAROOQ</t>
  </si>
  <si>
    <t>CUTTING BLADE AND RENT OF MACHINE PAID BY U FAROOQ</t>
  </si>
  <si>
    <t>NAILS AND CUTTING BLADE PAID BY U FAROOQ</t>
  </si>
  <si>
    <t>PLUMBING ITEMS PAID BY U FAROOQ</t>
  </si>
  <si>
    <t>KAVOOR TRADERS 1 BAG CEMENT PAID BY U FAROOQ</t>
  </si>
  <si>
    <t>TRAVELING EXPENSES TO WAQF OFFICE PAID BY U FAROOQ</t>
  </si>
  <si>
    <t>XEROX CHARGES PAID BY U FAROOQ</t>
  </si>
  <si>
    <t>CRANE OPERATOR PAID TIPS BY U FAROOQ</t>
  </si>
  <si>
    <t xml:space="preserve">  30 BAGS OF CEMENT PAID TO BHARATH STEEL AND CEMENT   </t>
  </si>
  <si>
    <t>WAQF BOARD ESTIMATION PAID TO NAZEER</t>
  </si>
  <si>
    <t>TEMPO RENT PAID TO U FAROOQ</t>
  </si>
  <si>
    <t>AMOUNT FROM MASJID</t>
  </si>
  <si>
    <t>01 MAY 2024    TO   31 JUL 024 (INTEREST )</t>
  </si>
  <si>
    <t xml:space="preserve">  5 BAGS OF CEMENT PAID TO BHARATH STEEL AND CEMENT   </t>
  </si>
  <si>
    <t>3UNIT (20MM)JELLY STONE 1 LOAD PAID TO NAZEER</t>
  </si>
  <si>
    <t>ADVANCE PAID BY FAROOQ FORWARDED TO BASHEER</t>
  </si>
  <si>
    <t>STEAL ROD PAID TO NAZEER</t>
  </si>
  <si>
    <t>SAND (HOYIGE) 1 LOAD PAID TO NAZEER</t>
  </si>
  <si>
    <t>SALARY PAID TO NAZEER FOR 4 LABOUR’S</t>
  </si>
  <si>
    <t>SAND (HOYIGE) 2 LOAD PAID TO NAZEER</t>
  </si>
  <si>
    <t>1 LOAD RED STONE PAID BY BASHEER</t>
  </si>
  <si>
    <t>BANNER AMOUNT PAID BY NAZEER</t>
  </si>
  <si>
    <t>DONATION BY KS SAYEED HAJI KARNIRE</t>
  </si>
  <si>
    <t>DONATION BY ASHRAF KULA</t>
  </si>
  <si>
    <t>DONATION BY ALEXANDER FERNANDEZ</t>
  </si>
  <si>
    <t>PLUMBING WORK SALARY FOR AKBAR ELECTRICIAN</t>
  </si>
  <si>
    <t>SALARY PAID BY NAZEER FORWARDED TO BASHEER</t>
  </si>
  <si>
    <t>DONATION BY SAMEER</t>
  </si>
  <si>
    <t>DONATION FROM HANEEF OF BANDARY FLAT</t>
  </si>
  <si>
    <t>MASJID SHEET MATERIAL PAID BY U FAROOQ</t>
  </si>
  <si>
    <t>TEMPO RENT FOR SHEET MATERIAL PAID BY U FAROOQ</t>
  </si>
  <si>
    <t>DONATION BY ASHRAF SHANTINAGAR</t>
  </si>
  <si>
    <t>MILLER ITEM PAID BY U FAROOQ</t>
  </si>
  <si>
    <t>RENT AGREEMENT E STAMPING PAID BY U FAROOQ</t>
  </si>
  <si>
    <t>XEROX PAID BY U FAROOQ</t>
  </si>
  <si>
    <t>BASKET (BATTI)PAID BY U FAROOQ</t>
  </si>
  <si>
    <t>DRILLING PIT PAID BY U FAROOQ</t>
  </si>
  <si>
    <t>2KG NAILS (AANI)PAID BY U FAROOQ</t>
  </si>
  <si>
    <t>AGREEMENT PAPER PRINTED PAID BY U FAROOQ</t>
  </si>
  <si>
    <t>PAID TO WAQF BOARD STILL AMOUNT NOT COLLECTED</t>
  </si>
  <si>
    <t>CEMENT GUM PAID BY U FAROOQ</t>
  </si>
  <si>
    <t>50 BAGS OF CEMENT PAID TO NAZEER</t>
  </si>
  <si>
    <t>CONCRETE MACHINE RENT PAID TO NAZEER</t>
  </si>
  <si>
    <t>DONATION BY KH BAWA</t>
  </si>
  <si>
    <t>DONATION BY NON MUSLIM</t>
  </si>
  <si>
    <t>DONATION BY JAHANGIR</t>
  </si>
  <si>
    <t>PAID BY BASHEER SALARY</t>
  </si>
  <si>
    <t>TOTAL AMOUNT</t>
  </si>
  <si>
    <t>BADRIYA JUMA MASJIL WORK RENOVATION RECEIVED TOTAL AMOUNT</t>
  </si>
  <si>
    <t>BADRIYA JUMA MASJID WORK RENOVATION PAID AMOUNT</t>
  </si>
  <si>
    <t>3 UNIT SAND (HOYIGE) 1 LOAD PAID TO BASHEER</t>
  </si>
  <si>
    <t>STEAL ROD,CONCRETE SHEET &amp; TEMPO RENT PAID BY NAZEER</t>
  </si>
  <si>
    <t>BAL AMOUNT</t>
  </si>
  <si>
    <t>800 BRICKS (ETTIGE) PAID BY NAZEER</t>
  </si>
  <si>
    <t>TEMPO RENT PAID BY U FAROOQ</t>
  </si>
  <si>
    <t>CONCRETE SHEET RENT PAID BY U FAROOQ</t>
  </si>
  <si>
    <t>DONATION BY NATIONAL MOHAMMED</t>
  </si>
  <si>
    <t>TEMPO RENT PAID BY  BHARATH STEEL &amp; CEMENT</t>
  </si>
  <si>
    <t>STEEL ROD PAID BY BHARATH STEEL &amp; CEMENT</t>
  </si>
  <si>
    <t>CONCRETE SHEET RENT PAID BY BHARATH STEEL &amp; CEMENT</t>
  </si>
  <si>
    <t>PLUMBING ITEMS AND SALARY PAID TO AKBAR ELECTRITION</t>
  </si>
  <si>
    <t>10*1250 BRICKS (ETTIGE) PAID BY BASHEER</t>
  </si>
  <si>
    <t>MARRIAGE SUPPLY</t>
  </si>
  <si>
    <t>farooq blc</t>
  </si>
  <si>
    <t>DRILLING BIT POINT &amp; GREASE PAID BY U FAROOQ</t>
  </si>
  <si>
    <t>BASHEER SALARY PAID BY U FAROOQ</t>
  </si>
  <si>
    <t>TRAVELING (RIKSHAW) EXP TO ADKA HALL PAID BY  U FAROOQ</t>
  </si>
  <si>
    <t>STEEL ROD PAID BY  U FAROOQ</t>
  </si>
  <si>
    <t>NOW</t>
  </si>
  <si>
    <t>RASHID HANDOVERED PAYMENT TO TAFSEER</t>
  </si>
  <si>
    <t>10 BAG CEMENT PAID TO U FAROOQ</t>
  </si>
  <si>
    <t>10 BAGS OF CEMENT PAID TO U FAROOQ</t>
  </si>
  <si>
    <t>06-092024</t>
  </si>
  <si>
    <t>K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</si>
</sst>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43" fontId="2" fillId="3" borderId="1" xfId="1" applyFont="1" applyFill="1" applyBorder="1"/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43" fontId="2" fillId="0" borderId="1" xfId="1" applyFont="1" applyBorder="1"/>
    <xf numFmtId="14" fontId="2" fillId="2" borderId="1" xfId="0" applyNumberFormat="1" applyFont="1" applyFill="1" applyBorder="1"/>
    <xf numFmtId="43" fontId="2" fillId="2" borderId="1" xfId="1" applyFont="1" applyFill="1" applyBorder="1"/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/>
    <xf numFmtId="43" fontId="2" fillId="0" borderId="1" xfId="1" applyFont="1" applyFill="1" applyBorder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4" fontId="2" fillId="0" borderId="4" xfId="0" applyNumberFormat="1" applyFont="1" applyBorder="1"/>
    <xf numFmtId="0" fontId="2" fillId="0" borderId="4" xfId="0" applyFont="1" applyBorder="1" applyAlignment="1">
      <alignment horizontal="center"/>
    </xf>
    <xf numFmtId="43" fontId="2" fillId="0" borderId="4" xfId="1" applyFont="1" applyBorder="1"/>
    <xf numFmtId="14" fontId="2" fillId="2" borderId="8" xfId="0" applyNumberFormat="1" applyFont="1" applyFill="1" applyBorder="1"/>
    <xf numFmtId="0" fontId="2" fillId="2" borderId="8" xfId="0" applyFont="1" applyFill="1" applyBorder="1" applyAlignment="1">
      <alignment horizontal="center"/>
    </xf>
    <xf numFmtId="43" fontId="2" fillId="2" borderId="8" xfId="1" applyFont="1" applyFill="1" applyBorder="1"/>
    <xf numFmtId="43" fontId="2" fillId="3" borderId="4" xfId="1" applyFont="1" applyFill="1" applyBorder="1"/>
    <xf numFmtId="43" fontId="0" fillId="0" borderId="0" xfId="1" applyFont="1" applyBorder="1"/>
    <xf numFmtId="14" fontId="2" fillId="3" borderId="8" xfId="0" applyNumberFormat="1" applyFont="1" applyFill="1" applyBorder="1"/>
    <xf numFmtId="0" fontId="2" fillId="3" borderId="8" xfId="0" applyFont="1" applyFill="1" applyBorder="1" applyAlignment="1">
      <alignment horizontal="center"/>
    </xf>
    <xf numFmtId="43" fontId="2" fillId="3" borderId="8" xfId="1" applyFont="1" applyFill="1" applyBorder="1"/>
    <xf numFmtId="0" fontId="2" fillId="3" borderId="1" xfId="0" applyFont="1" applyFill="1" applyBorder="1"/>
    <xf numFmtId="14" fontId="2" fillId="3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 applyAlignment="1">
      <alignment horizontal="center"/>
    </xf>
    <xf numFmtId="43" fontId="5" fillId="3" borderId="7" xfId="1" applyFont="1" applyFill="1" applyBorder="1"/>
    <xf numFmtId="14" fontId="2" fillId="0" borderId="8" xfId="0" applyNumberFormat="1" applyFont="1" applyBorder="1"/>
    <xf numFmtId="43" fontId="2" fillId="0" borderId="8" xfId="1" applyFont="1" applyBorder="1"/>
    <xf numFmtId="0" fontId="5" fillId="0" borderId="6" xfId="0" applyFont="1" applyBorder="1" applyAlignment="1">
      <alignment horizontal="center"/>
    </xf>
    <xf numFmtId="0" fontId="5" fillId="0" borderId="5" xfId="0" applyFont="1" applyBorder="1"/>
    <xf numFmtId="43" fontId="5" fillId="0" borderId="7" xfId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43" fontId="5" fillId="0" borderId="11" xfId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43" fontId="5" fillId="3" borderId="11" xfId="1" applyFont="1" applyFill="1" applyBorder="1" applyAlignment="1">
      <alignment horizontal="center"/>
    </xf>
    <xf numFmtId="43" fontId="2" fillId="0" borderId="17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43" fontId="2" fillId="0" borderId="7" xfId="1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43" fontId="2" fillId="0" borderId="6" xfId="1" applyFont="1" applyBorder="1" applyAlignment="1"/>
    <xf numFmtId="43" fontId="2" fillId="0" borderId="4" xfId="0" applyNumberFormat="1" applyFont="1" applyBorder="1"/>
    <xf numFmtId="43" fontId="2" fillId="0" borderId="1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14" fontId="2" fillId="4" borderId="1" xfId="0" applyNumberFormat="1" applyFont="1" applyFill="1" applyBorder="1"/>
    <xf numFmtId="43" fontId="2" fillId="4" borderId="1" xfId="1" applyFont="1" applyFill="1" applyBorder="1"/>
    <xf numFmtId="43" fontId="2" fillId="4" borderId="1" xfId="0" applyNumberFormat="1" applyFont="1" applyFill="1" applyBorder="1"/>
    <xf numFmtId="0" fontId="5" fillId="0" borderId="5" xfId="0" applyFont="1" applyBorder="1" applyAlignment="1">
      <alignment horizontal="center"/>
    </xf>
    <xf numFmtId="43" fontId="5" fillId="0" borderId="7" xfId="1" applyFont="1" applyFill="1" applyBorder="1" applyAlignment="1">
      <alignment horizontal="center"/>
    </xf>
    <xf numFmtId="0" fontId="0" fillId="3" borderId="1" xfId="0" applyFill="1" applyBorder="1"/>
    <xf numFmtId="43" fontId="0" fillId="3" borderId="1" xfId="1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0" borderId="8" xfId="0" applyFont="1" applyBorder="1" applyAlignment="1">
      <alignment horizontal="center"/>
    </xf>
    <xf numFmtId="0" fontId="0" fillId="0" borderId="4" xfId="0" applyBorder="1"/>
    <xf numFmtId="43" fontId="0" fillId="0" borderId="4" xfId="1" applyFont="1" applyBorder="1"/>
    <xf numFmtId="14" fontId="2" fillId="5" borderId="1" xfId="0" applyNumberFormat="1" applyFont="1" applyFill="1" applyBorder="1"/>
    <xf numFmtId="43" fontId="2" fillId="5" borderId="1" xfId="1" applyFont="1" applyFill="1" applyBorder="1"/>
    <xf numFmtId="43" fontId="2" fillId="5" borderId="8" xfId="1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3" fontId="2" fillId="2" borderId="3" xfId="1" applyFont="1" applyFill="1" applyBorder="1"/>
    <xf numFmtId="43" fontId="5" fillId="3" borderId="1" xfId="1" applyFont="1" applyFill="1" applyBorder="1"/>
    <xf numFmtId="14" fontId="2" fillId="4" borderId="8" xfId="0" applyNumberFormat="1" applyFont="1" applyFill="1" applyBorder="1"/>
    <xf numFmtId="43" fontId="2" fillId="4" borderId="8" xfId="1" applyFont="1" applyFill="1" applyBorder="1"/>
    <xf numFmtId="43" fontId="2" fillId="4" borderId="8" xfId="0" applyNumberFormat="1" applyFont="1" applyFill="1" applyBorder="1"/>
    <xf numFmtId="0" fontId="5" fillId="3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3" borderId="0" xfId="0" applyFill="1"/>
    <xf numFmtId="43" fontId="2" fillId="0" borderId="1" xfId="1" applyFont="1" applyBorder="1" applyAlignment="1">
      <alignment horizontal="center"/>
    </xf>
    <xf numFmtId="43" fontId="2" fillId="3" borderId="1" xfId="1" applyFont="1" applyFill="1" applyBorder="1" applyAlignment="1"/>
    <xf numFmtId="43" fontId="2" fillId="0" borderId="4" xfId="1" applyFont="1" applyBorder="1" applyAlignment="1"/>
    <xf numFmtId="0" fontId="5" fillId="3" borderId="5" xfId="0" applyFont="1" applyFill="1" applyBorder="1" applyAlignment="1">
      <alignment horizontal="center"/>
    </xf>
    <xf numFmtId="43" fontId="5" fillId="3" borderId="7" xfId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43" fontId="2" fillId="0" borderId="27" xfId="1" applyFont="1" applyBorder="1" applyAlignment="1">
      <alignment horizontal="center"/>
    </xf>
    <xf numFmtId="43" fontId="2" fillId="3" borderId="8" xfId="1" applyFont="1" applyFill="1" applyBorder="1" applyAlignment="1"/>
    <xf numFmtId="43" fontId="2" fillId="0" borderId="1" xfId="1" applyFont="1" applyBorder="1" applyAlignment="1"/>
    <xf numFmtId="0" fontId="2" fillId="3" borderId="8" xfId="0" applyFont="1" applyFill="1" applyBorder="1"/>
    <xf numFmtId="0" fontId="4" fillId="2" borderId="0" xfId="0" applyFont="1" applyFill="1"/>
    <xf numFmtId="14" fontId="2" fillId="4" borderId="4" xfId="0" applyNumberFormat="1" applyFont="1" applyFill="1" applyBorder="1"/>
    <xf numFmtId="43" fontId="2" fillId="4" borderId="4" xfId="1" applyFont="1" applyFill="1" applyBorder="1"/>
    <xf numFmtId="43" fontId="2" fillId="4" borderId="4" xfId="0" applyNumberFormat="1" applyFont="1" applyFill="1" applyBorder="1"/>
    <xf numFmtId="0" fontId="2" fillId="2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2" fillId="6" borderId="1" xfId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3" fontId="2" fillId="0" borderId="18" xfId="1" applyFont="1" applyBorder="1" applyAlignment="1">
      <alignment horizontal="center"/>
    </xf>
    <xf numFmtId="43" fontId="2" fillId="0" borderId="19" xfId="1" applyFont="1" applyBorder="1" applyAlignment="1">
      <alignment horizontal="center"/>
    </xf>
    <xf numFmtId="43" fontId="2" fillId="0" borderId="20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topLeftCell="A95" workbookViewId="0">
      <selection activeCell="I101" sqref="I101:I103"/>
    </sheetView>
  </sheetViews>
  <sheetFormatPr defaultRowHeight="14.4" x14ac:dyDescent="0.3"/>
  <cols>
    <col min="1" max="1" width="10.44140625" customWidth="1"/>
    <col min="2" max="2" width="38.88671875" customWidth="1"/>
    <col min="3" max="3" width="15.6640625" style="2" customWidth="1"/>
    <col min="4" max="4" width="10.33203125" style="2" customWidth="1"/>
    <col min="5" max="5" width="14.6640625" style="2" customWidth="1"/>
    <col min="8" max="8" width="10.77734375" customWidth="1"/>
  </cols>
  <sheetData>
    <row r="1" spans="1:8" ht="24" customHeight="1" x14ac:dyDescent="0.4">
      <c r="A1" s="112" t="s">
        <v>7</v>
      </c>
      <c r="B1" s="112"/>
      <c r="C1" s="112"/>
      <c r="D1" s="112"/>
      <c r="E1" s="112"/>
    </row>
    <row r="2" spans="1:8" x14ac:dyDescent="0.3">
      <c r="A2" s="11" t="s">
        <v>0</v>
      </c>
      <c r="B2" s="11" t="s">
        <v>1</v>
      </c>
      <c r="C2" s="13" t="s">
        <v>5</v>
      </c>
      <c r="D2" s="13" t="s">
        <v>2</v>
      </c>
      <c r="E2" s="13" t="s">
        <v>120</v>
      </c>
    </row>
    <row r="3" spans="1:8" x14ac:dyDescent="0.3">
      <c r="A3" s="6">
        <v>45450</v>
      </c>
      <c r="B3" s="104" t="s">
        <v>4</v>
      </c>
      <c r="C3" s="104"/>
      <c r="D3" s="104"/>
      <c r="E3" s="8">
        <v>0</v>
      </c>
    </row>
    <row r="4" spans="1:8" x14ac:dyDescent="0.3">
      <c r="A4" s="6">
        <v>45450</v>
      </c>
      <c r="B4" s="11" t="s">
        <v>90</v>
      </c>
      <c r="C4" s="8">
        <v>400000</v>
      </c>
      <c r="D4" s="8"/>
      <c r="E4" s="8">
        <f>E3+C4-D4</f>
        <v>400000</v>
      </c>
    </row>
    <row r="5" spans="1:8" x14ac:dyDescent="0.3">
      <c r="A5" s="9">
        <v>45457</v>
      </c>
      <c r="B5" s="113" t="s">
        <v>84</v>
      </c>
      <c r="C5" s="113"/>
      <c r="D5" s="10">
        <v>60000</v>
      </c>
      <c r="E5" s="10">
        <f t="shared" ref="E5:E68" si="0">E4+C5-D5</f>
        <v>340000</v>
      </c>
    </row>
    <row r="6" spans="1:8" x14ac:dyDescent="0.3">
      <c r="A6" s="6">
        <v>45457</v>
      </c>
      <c r="B6" s="11" t="s">
        <v>8</v>
      </c>
      <c r="C6" s="8">
        <v>2335</v>
      </c>
      <c r="D6" s="8"/>
      <c r="E6" s="4">
        <f t="shared" si="0"/>
        <v>342335</v>
      </c>
    </row>
    <row r="7" spans="1:8" x14ac:dyDescent="0.3">
      <c r="A7" s="9">
        <v>45458</v>
      </c>
      <c r="B7" s="114" t="s">
        <v>87</v>
      </c>
      <c r="C7" s="115"/>
      <c r="D7" s="10">
        <v>21000</v>
      </c>
      <c r="E7" s="10">
        <f t="shared" si="0"/>
        <v>321335</v>
      </c>
    </row>
    <row r="8" spans="1:8" x14ac:dyDescent="0.3">
      <c r="A8" s="12">
        <v>45460</v>
      </c>
      <c r="B8" s="5" t="s">
        <v>9</v>
      </c>
      <c r="C8" s="4">
        <v>3650</v>
      </c>
      <c r="D8" s="4"/>
      <c r="E8" s="4">
        <f t="shared" si="0"/>
        <v>324985</v>
      </c>
      <c r="G8" s="14"/>
      <c r="H8" s="14"/>
    </row>
    <row r="9" spans="1:8" x14ac:dyDescent="0.3">
      <c r="A9" s="9">
        <v>45460</v>
      </c>
      <c r="B9" s="114" t="s">
        <v>89</v>
      </c>
      <c r="C9" s="115"/>
      <c r="D9" s="10">
        <v>1600</v>
      </c>
      <c r="E9" s="10">
        <f t="shared" si="0"/>
        <v>323385</v>
      </c>
      <c r="G9" s="14"/>
      <c r="H9" s="14"/>
    </row>
    <row r="10" spans="1:8" x14ac:dyDescent="0.3">
      <c r="A10" s="9">
        <v>45460</v>
      </c>
      <c r="B10" s="114" t="s">
        <v>93</v>
      </c>
      <c r="C10" s="115"/>
      <c r="D10" s="10">
        <v>1200</v>
      </c>
      <c r="E10" s="10">
        <f t="shared" si="0"/>
        <v>322185</v>
      </c>
      <c r="G10" s="14"/>
      <c r="H10" s="14"/>
    </row>
    <row r="11" spans="1:8" x14ac:dyDescent="0.3">
      <c r="A11" s="9">
        <v>45461</v>
      </c>
      <c r="B11" s="114" t="s">
        <v>82</v>
      </c>
      <c r="C11" s="115"/>
      <c r="D11" s="10">
        <v>9000</v>
      </c>
      <c r="E11" s="10">
        <f t="shared" si="0"/>
        <v>313185</v>
      </c>
    </row>
    <row r="12" spans="1:8" x14ac:dyDescent="0.3">
      <c r="A12" s="9">
        <v>45464</v>
      </c>
      <c r="B12" s="113" t="s">
        <v>84</v>
      </c>
      <c r="C12" s="113"/>
      <c r="D12" s="10">
        <v>45514</v>
      </c>
      <c r="E12" s="10">
        <f t="shared" si="0"/>
        <v>267671</v>
      </c>
    </row>
    <row r="13" spans="1:8" x14ac:dyDescent="0.3">
      <c r="A13" s="12">
        <v>45464</v>
      </c>
      <c r="B13" s="5" t="s">
        <v>6</v>
      </c>
      <c r="C13" s="5">
        <v>620</v>
      </c>
      <c r="D13" s="4"/>
      <c r="E13" s="4">
        <f t="shared" si="0"/>
        <v>268291</v>
      </c>
    </row>
    <row r="14" spans="1:8" x14ac:dyDescent="0.3">
      <c r="A14" s="9">
        <v>45471</v>
      </c>
      <c r="B14" s="113" t="s">
        <v>94</v>
      </c>
      <c r="C14" s="113"/>
      <c r="D14" s="10">
        <v>18000</v>
      </c>
      <c r="E14" s="10">
        <f t="shared" si="0"/>
        <v>250291</v>
      </c>
    </row>
    <row r="15" spans="1:8" x14ac:dyDescent="0.3">
      <c r="A15" s="9">
        <v>45471</v>
      </c>
      <c r="B15" s="113" t="s">
        <v>84</v>
      </c>
      <c r="C15" s="113"/>
      <c r="D15" s="10">
        <v>32000</v>
      </c>
      <c r="E15" s="10">
        <f t="shared" si="0"/>
        <v>218291</v>
      </c>
    </row>
    <row r="16" spans="1:8" x14ac:dyDescent="0.3">
      <c r="A16" s="6">
        <v>45471</v>
      </c>
      <c r="B16" s="5" t="s">
        <v>6</v>
      </c>
      <c r="C16" s="8">
        <v>1320</v>
      </c>
      <c r="D16" s="8"/>
      <c r="E16" s="4">
        <f t="shared" si="0"/>
        <v>219611</v>
      </c>
    </row>
    <row r="17" spans="1:10" x14ac:dyDescent="0.3">
      <c r="A17" s="9">
        <v>45476</v>
      </c>
      <c r="B17" s="15" t="s">
        <v>10</v>
      </c>
      <c r="C17" s="10"/>
      <c r="D17" s="10">
        <v>5000</v>
      </c>
      <c r="E17" s="10">
        <f t="shared" si="0"/>
        <v>214611</v>
      </c>
    </row>
    <row r="18" spans="1:10" x14ac:dyDescent="0.3">
      <c r="A18" s="6">
        <v>45478</v>
      </c>
      <c r="B18" s="5" t="s">
        <v>6</v>
      </c>
      <c r="C18" s="8">
        <v>620</v>
      </c>
      <c r="D18" s="3"/>
      <c r="E18" s="4">
        <f t="shared" si="0"/>
        <v>215231</v>
      </c>
    </row>
    <row r="19" spans="1:10" x14ac:dyDescent="0.3">
      <c r="A19" s="6">
        <v>45479</v>
      </c>
      <c r="B19" s="5" t="s">
        <v>92</v>
      </c>
      <c r="C19" s="8">
        <v>10000</v>
      </c>
      <c r="D19" s="3"/>
      <c r="E19" s="4">
        <f t="shared" si="0"/>
        <v>225231</v>
      </c>
    </row>
    <row r="20" spans="1:10" x14ac:dyDescent="0.3">
      <c r="A20" s="9">
        <v>45479</v>
      </c>
      <c r="B20" s="114" t="s">
        <v>94</v>
      </c>
      <c r="C20" s="115"/>
      <c r="D20" s="10">
        <v>8100</v>
      </c>
      <c r="E20" s="10">
        <f t="shared" si="0"/>
        <v>217131</v>
      </c>
    </row>
    <row r="21" spans="1:10" x14ac:dyDescent="0.3">
      <c r="A21" s="9">
        <v>45481</v>
      </c>
      <c r="B21" s="114" t="s">
        <v>11</v>
      </c>
      <c r="C21" s="115"/>
      <c r="D21" s="10">
        <v>7000</v>
      </c>
      <c r="E21" s="10">
        <f>E20+C21-D21</f>
        <v>210131</v>
      </c>
    </row>
    <row r="22" spans="1:10" x14ac:dyDescent="0.3">
      <c r="A22" s="9">
        <v>45482</v>
      </c>
      <c r="B22" s="114" t="s">
        <v>10</v>
      </c>
      <c r="C22" s="115"/>
      <c r="D22" s="10">
        <v>5000</v>
      </c>
      <c r="E22" s="10">
        <f t="shared" si="0"/>
        <v>205131</v>
      </c>
    </row>
    <row r="23" spans="1:10" x14ac:dyDescent="0.3">
      <c r="A23" s="6">
        <v>45482</v>
      </c>
      <c r="B23" s="11" t="s">
        <v>95</v>
      </c>
      <c r="C23" s="8">
        <v>500</v>
      </c>
      <c r="D23" s="8"/>
      <c r="E23" s="4">
        <f t="shared" si="0"/>
        <v>205631</v>
      </c>
    </row>
    <row r="24" spans="1:10" x14ac:dyDescent="0.3">
      <c r="A24" s="9">
        <v>45484</v>
      </c>
      <c r="B24" s="114" t="s">
        <v>13</v>
      </c>
      <c r="C24" s="115"/>
      <c r="D24" s="10">
        <v>3800</v>
      </c>
      <c r="E24" s="10">
        <f t="shared" si="0"/>
        <v>201831</v>
      </c>
    </row>
    <row r="25" spans="1:10" x14ac:dyDescent="0.3">
      <c r="A25" s="19">
        <v>45484</v>
      </c>
      <c r="B25" s="20" t="s">
        <v>32</v>
      </c>
      <c r="C25" s="21"/>
      <c r="D25" s="21">
        <v>1750</v>
      </c>
      <c r="E25" s="21">
        <f t="shared" si="0"/>
        <v>200081</v>
      </c>
    </row>
    <row r="26" spans="1:10" x14ac:dyDescent="0.3">
      <c r="A26" s="24">
        <v>45485</v>
      </c>
      <c r="B26" s="5" t="s">
        <v>6</v>
      </c>
      <c r="C26" s="26">
        <v>1200</v>
      </c>
      <c r="D26" s="26"/>
      <c r="E26" s="26">
        <f t="shared" si="0"/>
        <v>201281</v>
      </c>
    </row>
    <row r="27" spans="1:10" x14ac:dyDescent="0.3">
      <c r="A27" s="24">
        <v>45485</v>
      </c>
      <c r="B27" s="5" t="s">
        <v>96</v>
      </c>
      <c r="C27" s="26">
        <v>5000</v>
      </c>
      <c r="D27" s="26"/>
      <c r="E27" s="26">
        <f t="shared" si="0"/>
        <v>206281</v>
      </c>
    </row>
    <row r="28" spans="1:10" x14ac:dyDescent="0.3">
      <c r="A28" s="71">
        <v>45485</v>
      </c>
      <c r="B28" s="116" t="s">
        <v>12</v>
      </c>
      <c r="C28" s="116"/>
      <c r="D28" s="72">
        <v>8100</v>
      </c>
      <c r="E28" s="73">
        <f t="shared" si="0"/>
        <v>198181</v>
      </c>
      <c r="F28" s="83"/>
      <c r="G28" s="83"/>
      <c r="H28" s="83"/>
      <c r="I28" s="83"/>
      <c r="J28" s="83"/>
    </row>
    <row r="29" spans="1:10" x14ac:dyDescent="0.3">
      <c r="A29" s="9">
        <v>45492</v>
      </c>
      <c r="B29" s="15" t="s">
        <v>6</v>
      </c>
      <c r="C29" s="10">
        <v>700</v>
      </c>
      <c r="D29" s="10"/>
      <c r="E29" s="21">
        <f t="shared" si="0"/>
        <v>198881</v>
      </c>
    </row>
    <row r="30" spans="1:10" x14ac:dyDescent="0.3">
      <c r="A30" s="9">
        <v>45493</v>
      </c>
      <c r="B30" s="15" t="s">
        <v>91</v>
      </c>
      <c r="C30" s="76">
        <v>5000</v>
      </c>
      <c r="D30" s="10"/>
      <c r="E30" s="21">
        <f t="shared" si="0"/>
        <v>203881</v>
      </c>
    </row>
    <row r="31" spans="1:10" x14ac:dyDescent="0.3">
      <c r="A31" s="6">
        <v>45494</v>
      </c>
      <c r="B31" s="102" t="s">
        <v>69</v>
      </c>
      <c r="C31" s="103"/>
      <c r="D31" s="8">
        <v>500</v>
      </c>
      <c r="E31" s="26">
        <f t="shared" si="0"/>
        <v>203381</v>
      </c>
    </row>
    <row r="32" spans="1:10" x14ac:dyDescent="0.3">
      <c r="A32" s="6">
        <v>45494</v>
      </c>
      <c r="B32" s="102" t="s">
        <v>70</v>
      </c>
      <c r="C32" s="103"/>
      <c r="D32" s="8">
        <v>300</v>
      </c>
      <c r="E32" s="26">
        <f t="shared" si="0"/>
        <v>203081</v>
      </c>
    </row>
    <row r="33" spans="1:5" x14ac:dyDescent="0.3">
      <c r="A33" s="6">
        <v>45494</v>
      </c>
      <c r="B33" s="102" t="s">
        <v>71</v>
      </c>
      <c r="C33" s="103"/>
      <c r="D33" s="8">
        <v>120</v>
      </c>
      <c r="E33" s="26">
        <f t="shared" si="0"/>
        <v>202961</v>
      </c>
    </row>
    <row r="34" spans="1:5" x14ac:dyDescent="0.3">
      <c r="A34" s="6">
        <v>45494</v>
      </c>
      <c r="B34" s="102" t="s">
        <v>72</v>
      </c>
      <c r="C34" s="103"/>
      <c r="D34" s="8">
        <v>370</v>
      </c>
      <c r="E34" s="26">
        <f t="shared" si="0"/>
        <v>202591</v>
      </c>
    </row>
    <row r="35" spans="1:5" x14ac:dyDescent="0.3">
      <c r="A35" s="6">
        <v>45495</v>
      </c>
      <c r="B35" s="102" t="s">
        <v>73</v>
      </c>
      <c r="C35" s="103"/>
      <c r="D35" s="8">
        <v>1000</v>
      </c>
      <c r="E35" s="26">
        <f t="shared" si="0"/>
        <v>201591</v>
      </c>
    </row>
    <row r="36" spans="1:5" x14ac:dyDescent="0.3">
      <c r="A36" s="6">
        <v>45495</v>
      </c>
      <c r="B36" s="102" t="s">
        <v>74</v>
      </c>
      <c r="C36" s="103"/>
      <c r="D36" s="8">
        <v>140</v>
      </c>
      <c r="E36" s="26">
        <f t="shared" si="0"/>
        <v>201451</v>
      </c>
    </row>
    <row r="37" spans="1:5" x14ac:dyDescent="0.3">
      <c r="A37" s="12">
        <v>45496</v>
      </c>
      <c r="B37" s="106" t="s">
        <v>63</v>
      </c>
      <c r="C37" s="107"/>
      <c r="D37" s="4">
        <v>3500</v>
      </c>
      <c r="E37" s="26">
        <f t="shared" si="0"/>
        <v>197951</v>
      </c>
    </row>
    <row r="38" spans="1:5" x14ac:dyDescent="0.3">
      <c r="A38" s="9">
        <v>45499</v>
      </c>
      <c r="B38" s="15" t="s">
        <v>6</v>
      </c>
      <c r="C38" s="10">
        <v>2935</v>
      </c>
      <c r="D38" s="10"/>
      <c r="E38" s="21">
        <f t="shared" si="0"/>
        <v>200886</v>
      </c>
    </row>
    <row r="39" spans="1:5" x14ac:dyDescent="0.3">
      <c r="A39" s="6">
        <v>45499</v>
      </c>
      <c r="B39" s="102" t="s">
        <v>65</v>
      </c>
      <c r="C39" s="103"/>
      <c r="D39" s="8">
        <v>775</v>
      </c>
      <c r="E39" s="26">
        <f t="shared" si="0"/>
        <v>200111</v>
      </c>
    </row>
    <row r="40" spans="1:5" x14ac:dyDescent="0.3">
      <c r="A40" s="6">
        <v>45500</v>
      </c>
      <c r="B40" s="102" t="s">
        <v>64</v>
      </c>
      <c r="C40" s="103"/>
      <c r="D40" s="8">
        <v>10800</v>
      </c>
      <c r="E40" s="26">
        <f t="shared" si="0"/>
        <v>189311</v>
      </c>
    </row>
    <row r="41" spans="1:5" x14ac:dyDescent="0.3">
      <c r="A41" s="6">
        <v>45500</v>
      </c>
      <c r="B41" s="102" t="s">
        <v>66</v>
      </c>
      <c r="C41" s="103"/>
      <c r="D41" s="8">
        <v>300</v>
      </c>
      <c r="E41" s="4">
        <f t="shared" si="0"/>
        <v>189011</v>
      </c>
    </row>
    <row r="42" spans="1:5" x14ac:dyDescent="0.3">
      <c r="A42" s="6">
        <v>45500</v>
      </c>
      <c r="B42" s="102" t="s">
        <v>67</v>
      </c>
      <c r="C42" s="103"/>
      <c r="D42" s="8">
        <v>14000</v>
      </c>
      <c r="E42" s="4">
        <f t="shared" si="0"/>
        <v>175011</v>
      </c>
    </row>
    <row r="43" spans="1:5" x14ac:dyDescent="0.3">
      <c r="A43" s="6">
        <v>45500</v>
      </c>
      <c r="B43" s="104" t="s">
        <v>68</v>
      </c>
      <c r="C43" s="104"/>
      <c r="D43" s="8">
        <v>810</v>
      </c>
      <c r="E43" s="4">
        <f t="shared" si="0"/>
        <v>174201</v>
      </c>
    </row>
    <row r="44" spans="1:5" x14ac:dyDescent="0.3">
      <c r="A44" s="6">
        <v>45501</v>
      </c>
      <c r="B44" s="102" t="s">
        <v>75</v>
      </c>
      <c r="C44" s="103"/>
      <c r="D44" s="8">
        <v>300</v>
      </c>
      <c r="E44" s="4">
        <f t="shared" si="0"/>
        <v>173901</v>
      </c>
    </row>
    <row r="45" spans="1:5" x14ac:dyDescent="0.3">
      <c r="A45" s="6">
        <v>45503</v>
      </c>
      <c r="B45" s="102" t="s">
        <v>76</v>
      </c>
      <c r="C45" s="103"/>
      <c r="D45" s="8">
        <v>10200</v>
      </c>
      <c r="E45" s="4">
        <f t="shared" si="0"/>
        <v>163701</v>
      </c>
    </row>
    <row r="46" spans="1:5" x14ac:dyDescent="0.3">
      <c r="A46" s="6">
        <v>45503</v>
      </c>
      <c r="B46" s="102" t="s">
        <v>78</v>
      </c>
      <c r="C46" s="103"/>
      <c r="D46" s="8">
        <v>300</v>
      </c>
      <c r="E46" s="4">
        <f t="shared" si="0"/>
        <v>163401</v>
      </c>
    </row>
    <row r="47" spans="1:5" x14ac:dyDescent="0.3">
      <c r="A47" s="6">
        <v>45503</v>
      </c>
      <c r="B47" s="106" t="s">
        <v>10</v>
      </c>
      <c r="C47" s="107"/>
      <c r="D47" s="8">
        <v>7000</v>
      </c>
      <c r="E47" s="4">
        <f t="shared" si="0"/>
        <v>156401</v>
      </c>
    </row>
    <row r="48" spans="1:5" x14ac:dyDescent="0.3">
      <c r="A48" s="6">
        <v>45503</v>
      </c>
      <c r="B48" s="102" t="s">
        <v>77</v>
      </c>
      <c r="C48" s="103"/>
      <c r="D48" s="8">
        <v>3000</v>
      </c>
      <c r="E48" s="4">
        <f t="shared" si="0"/>
        <v>153401</v>
      </c>
    </row>
    <row r="49" spans="1:5" x14ac:dyDescent="0.3">
      <c r="A49" s="6">
        <v>45505</v>
      </c>
      <c r="B49" s="102" t="s">
        <v>88</v>
      </c>
      <c r="C49" s="103"/>
      <c r="D49" s="8">
        <v>7280</v>
      </c>
      <c r="E49" s="4">
        <f t="shared" si="0"/>
        <v>146121</v>
      </c>
    </row>
    <row r="50" spans="1:5" x14ac:dyDescent="0.3">
      <c r="A50" s="9">
        <v>45506</v>
      </c>
      <c r="B50" s="15" t="s">
        <v>6</v>
      </c>
      <c r="C50" s="10">
        <v>2235</v>
      </c>
      <c r="D50" s="10"/>
      <c r="E50" s="10">
        <f t="shared" si="0"/>
        <v>148356</v>
      </c>
    </row>
    <row r="51" spans="1:5" x14ac:dyDescent="0.3">
      <c r="A51" s="12">
        <v>45506</v>
      </c>
      <c r="B51" s="102" t="s">
        <v>81</v>
      </c>
      <c r="C51" s="103"/>
      <c r="D51" s="4">
        <v>1750</v>
      </c>
      <c r="E51" s="4">
        <f t="shared" si="0"/>
        <v>146606</v>
      </c>
    </row>
    <row r="52" spans="1:5" x14ac:dyDescent="0.3">
      <c r="A52" s="6">
        <v>45507</v>
      </c>
      <c r="B52" s="102" t="s">
        <v>67</v>
      </c>
      <c r="C52" s="103"/>
      <c r="D52" s="8">
        <v>21065</v>
      </c>
      <c r="E52" s="4">
        <f t="shared" si="0"/>
        <v>125541</v>
      </c>
    </row>
    <row r="53" spans="1:5" x14ac:dyDescent="0.3">
      <c r="A53" s="6">
        <v>45507</v>
      </c>
      <c r="B53" s="102" t="s">
        <v>86</v>
      </c>
      <c r="C53" s="103"/>
      <c r="D53" s="8">
        <v>2900</v>
      </c>
      <c r="E53" s="4">
        <f t="shared" si="0"/>
        <v>122641</v>
      </c>
    </row>
    <row r="54" spans="1:5" x14ac:dyDescent="0.3">
      <c r="A54" s="12">
        <v>45507</v>
      </c>
      <c r="B54" s="106" t="s">
        <v>85</v>
      </c>
      <c r="C54" s="107"/>
      <c r="D54" s="4">
        <v>8000</v>
      </c>
      <c r="E54" s="4">
        <f t="shared" si="0"/>
        <v>114641</v>
      </c>
    </row>
    <row r="55" spans="1:5" x14ac:dyDescent="0.3">
      <c r="A55" s="6">
        <v>45509</v>
      </c>
      <c r="B55" s="105" t="s">
        <v>84</v>
      </c>
      <c r="C55" s="105"/>
      <c r="D55" s="8">
        <v>35691</v>
      </c>
      <c r="E55" s="4">
        <f t="shared" si="0"/>
        <v>78950</v>
      </c>
    </row>
    <row r="56" spans="1:5" x14ac:dyDescent="0.3">
      <c r="A56" s="6">
        <v>45511</v>
      </c>
      <c r="B56" s="106" t="s">
        <v>83</v>
      </c>
      <c r="C56" s="107"/>
      <c r="D56" s="8">
        <v>6000</v>
      </c>
      <c r="E56" s="4">
        <f t="shared" si="0"/>
        <v>72950</v>
      </c>
    </row>
    <row r="57" spans="1:5" x14ac:dyDescent="0.3">
      <c r="A57" s="6">
        <v>45511</v>
      </c>
      <c r="B57" s="106" t="s">
        <v>82</v>
      </c>
      <c r="C57" s="107"/>
      <c r="D57" s="8">
        <v>9000</v>
      </c>
      <c r="E57" s="4">
        <f t="shared" si="0"/>
        <v>63950</v>
      </c>
    </row>
    <row r="58" spans="1:5" x14ac:dyDescent="0.3">
      <c r="A58" s="9">
        <v>45512</v>
      </c>
      <c r="B58" s="15" t="s">
        <v>99</v>
      </c>
      <c r="C58" s="15">
        <v>3100</v>
      </c>
      <c r="D58" s="10"/>
      <c r="E58" s="10">
        <f t="shared" si="0"/>
        <v>67050</v>
      </c>
    </row>
    <row r="59" spans="1:5" x14ac:dyDescent="0.3">
      <c r="A59" s="6">
        <v>45512</v>
      </c>
      <c r="B59" s="102" t="s">
        <v>97</v>
      </c>
      <c r="C59" s="103"/>
      <c r="D59" s="8">
        <v>12000</v>
      </c>
      <c r="E59" s="4">
        <f t="shared" si="0"/>
        <v>55050</v>
      </c>
    </row>
    <row r="60" spans="1:5" x14ac:dyDescent="0.3">
      <c r="A60" s="6">
        <v>45512</v>
      </c>
      <c r="B60" s="102" t="s">
        <v>98</v>
      </c>
      <c r="C60" s="103"/>
      <c r="D60" s="8">
        <v>300</v>
      </c>
      <c r="E60" s="4">
        <f t="shared" si="0"/>
        <v>54750</v>
      </c>
    </row>
    <row r="61" spans="1:5" x14ac:dyDescent="0.3">
      <c r="A61" s="6">
        <v>45512</v>
      </c>
      <c r="B61" s="102" t="s">
        <v>100</v>
      </c>
      <c r="C61" s="103"/>
      <c r="D61" s="8">
        <v>800</v>
      </c>
      <c r="E61" s="4">
        <f t="shared" si="0"/>
        <v>53950</v>
      </c>
    </row>
    <row r="62" spans="1:5" x14ac:dyDescent="0.3">
      <c r="A62" s="6">
        <v>45512</v>
      </c>
      <c r="B62" s="102" t="s">
        <v>101</v>
      </c>
      <c r="C62" s="103"/>
      <c r="D62" s="8">
        <v>924</v>
      </c>
      <c r="E62" s="4">
        <f t="shared" si="0"/>
        <v>53026</v>
      </c>
    </row>
    <row r="63" spans="1:5" x14ac:dyDescent="0.3">
      <c r="A63" s="6">
        <v>45512</v>
      </c>
      <c r="B63" s="102" t="s">
        <v>102</v>
      </c>
      <c r="C63" s="103"/>
      <c r="D63" s="8">
        <v>324</v>
      </c>
      <c r="E63" s="4">
        <f t="shared" si="0"/>
        <v>52702</v>
      </c>
    </row>
    <row r="64" spans="1:5" x14ac:dyDescent="0.3">
      <c r="A64" s="6">
        <v>45512</v>
      </c>
      <c r="B64" s="102" t="s">
        <v>103</v>
      </c>
      <c r="C64" s="103"/>
      <c r="D64" s="8">
        <v>860</v>
      </c>
      <c r="E64" s="4">
        <f t="shared" si="0"/>
        <v>51842</v>
      </c>
    </row>
    <row r="65" spans="1:5" x14ac:dyDescent="0.3">
      <c r="A65" s="6">
        <v>45512</v>
      </c>
      <c r="B65" s="102" t="s">
        <v>73</v>
      </c>
      <c r="C65" s="103"/>
      <c r="D65" s="8">
        <v>200</v>
      </c>
      <c r="E65" s="4">
        <f t="shared" si="0"/>
        <v>51642</v>
      </c>
    </row>
    <row r="66" spans="1:5" x14ac:dyDescent="0.3">
      <c r="A66" s="6">
        <v>45512</v>
      </c>
      <c r="B66" s="102" t="s">
        <v>104</v>
      </c>
      <c r="C66" s="103"/>
      <c r="D66" s="8">
        <v>350</v>
      </c>
      <c r="E66" s="4">
        <f t="shared" si="0"/>
        <v>51292</v>
      </c>
    </row>
    <row r="67" spans="1:5" x14ac:dyDescent="0.3">
      <c r="A67" s="6">
        <v>45512</v>
      </c>
      <c r="B67" s="102" t="s">
        <v>105</v>
      </c>
      <c r="C67" s="103"/>
      <c r="D67" s="8">
        <v>150</v>
      </c>
      <c r="E67" s="4">
        <f t="shared" si="0"/>
        <v>51142</v>
      </c>
    </row>
    <row r="68" spans="1:5" x14ac:dyDescent="0.3">
      <c r="A68" s="6">
        <v>45512</v>
      </c>
      <c r="B68" s="102" t="s">
        <v>106</v>
      </c>
      <c r="C68" s="103"/>
      <c r="D68" s="8">
        <v>400</v>
      </c>
      <c r="E68" s="4">
        <f t="shared" si="0"/>
        <v>50742</v>
      </c>
    </row>
    <row r="69" spans="1:5" x14ac:dyDescent="0.3">
      <c r="A69" s="6">
        <v>45512</v>
      </c>
      <c r="B69" s="102" t="s">
        <v>108</v>
      </c>
      <c r="C69" s="103"/>
      <c r="D69" s="8">
        <v>700</v>
      </c>
      <c r="E69" s="4">
        <f t="shared" ref="E69:E119" si="1">E68+C69-D69</f>
        <v>50042</v>
      </c>
    </row>
    <row r="70" spans="1:5" x14ac:dyDescent="0.3">
      <c r="A70" s="6">
        <v>45513</v>
      </c>
      <c r="B70" s="102" t="s">
        <v>109</v>
      </c>
      <c r="C70" s="103"/>
      <c r="D70" s="8">
        <v>17500</v>
      </c>
      <c r="E70" s="4">
        <f t="shared" si="1"/>
        <v>32542</v>
      </c>
    </row>
    <row r="71" spans="1:5" x14ac:dyDescent="0.3">
      <c r="A71" s="6">
        <v>45513</v>
      </c>
      <c r="B71" s="102" t="s">
        <v>110</v>
      </c>
      <c r="C71" s="103"/>
      <c r="D71" s="8">
        <v>200</v>
      </c>
      <c r="E71" s="4">
        <f t="shared" si="1"/>
        <v>32342</v>
      </c>
    </row>
    <row r="72" spans="1:5" x14ac:dyDescent="0.3">
      <c r="A72" s="9">
        <v>45513</v>
      </c>
      <c r="B72" s="15" t="s">
        <v>111</v>
      </c>
      <c r="C72" s="10">
        <v>100313</v>
      </c>
      <c r="D72" s="10"/>
      <c r="E72" s="10">
        <f t="shared" si="1"/>
        <v>132655</v>
      </c>
    </row>
    <row r="73" spans="1:5" x14ac:dyDescent="0.3">
      <c r="A73" s="9">
        <v>45513</v>
      </c>
      <c r="B73" s="15" t="s">
        <v>112</v>
      </c>
      <c r="C73" s="10">
        <v>1200</v>
      </c>
      <c r="D73" s="82"/>
      <c r="E73" s="10">
        <f t="shared" si="1"/>
        <v>133855</v>
      </c>
    </row>
    <row r="74" spans="1:5" x14ac:dyDescent="0.3">
      <c r="A74" s="9">
        <v>45513</v>
      </c>
      <c r="B74" s="15" t="s">
        <v>113</v>
      </c>
      <c r="C74" s="10">
        <v>200</v>
      </c>
      <c r="D74" s="10"/>
      <c r="E74" s="10">
        <f t="shared" si="1"/>
        <v>134055</v>
      </c>
    </row>
    <row r="75" spans="1:5" x14ac:dyDescent="0.3">
      <c r="A75" s="6">
        <v>45514</v>
      </c>
      <c r="B75" s="102" t="s">
        <v>67</v>
      </c>
      <c r="C75" s="103"/>
      <c r="D75" s="8">
        <v>19295</v>
      </c>
      <c r="E75" s="4">
        <f t="shared" si="1"/>
        <v>114760</v>
      </c>
    </row>
    <row r="76" spans="1:5" x14ac:dyDescent="0.3">
      <c r="A76" s="6">
        <v>45514</v>
      </c>
      <c r="B76" s="102" t="s">
        <v>88</v>
      </c>
      <c r="C76" s="103"/>
      <c r="D76" s="8">
        <v>7280</v>
      </c>
      <c r="E76" s="4">
        <f t="shared" si="1"/>
        <v>107480</v>
      </c>
    </row>
    <row r="77" spans="1:5" x14ac:dyDescent="0.3">
      <c r="A77" s="6">
        <v>45515</v>
      </c>
      <c r="B77" s="106" t="s">
        <v>118</v>
      </c>
      <c r="C77" s="107"/>
      <c r="D77" s="8">
        <v>10000</v>
      </c>
      <c r="E77" s="4">
        <f t="shared" si="1"/>
        <v>97480</v>
      </c>
    </row>
    <row r="78" spans="1:5" x14ac:dyDescent="0.3">
      <c r="A78" s="6">
        <v>45516</v>
      </c>
      <c r="B78" s="102" t="s">
        <v>119</v>
      </c>
      <c r="C78" s="103"/>
      <c r="D78" s="8">
        <v>8240</v>
      </c>
      <c r="E78" s="4">
        <f t="shared" si="1"/>
        <v>89240</v>
      </c>
    </row>
    <row r="79" spans="1:5" x14ac:dyDescent="0.3">
      <c r="A79" s="6">
        <v>45517</v>
      </c>
      <c r="B79" s="106" t="s">
        <v>10</v>
      </c>
      <c r="C79" s="107"/>
      <c r="D79" s="8">
        <v>8200</v>
      </c>
      <c r="E79" s="4">
        <f t="shared" si="1"/>
        <v>81040</v>
      </c>
    </row>
    <row r="80" spans="1:5" x14ac:dyDescent="0.3">
      <c r="A80" s="6">
        <v>45518</v>
      </c>
      <c r="B80" s="108" t="s">
        <v>121</v>
      </c>
      <c r="C80" s="109"/>
      <c r="D80" s="8">
        <v>11000</v>
      </c>
      <c r="E80" s="4">
        <f t="shared" si="1"/>
        <v>70040</v>
      </c>
    </row>
    <row r="81" spans="1:9" x14ac:dyDescent="0.3">
      <c r="A81" s="6">
        <v>45518</v>
      </c>
      <c r="B81" s="110" t="s">
        <v>123</v>
      </c>
      <c r="C81" s="111"/>
      <c r="D81" s="8">
        <v>1400</v>
      </c>
      <c r="E81" s="4">
        <f t="shared" si="1"/>
        <v>68640</v>
      </c>
    </row>
    <row r="82" spans="1:9" x14ac:dyDescent="0.3">
      <c r="A82" s="6">
        <v>45518</v>
      </c>
      <c r="B82" s="110" t="s">
        <v>122</v>
      </c>
      <c r="C82" s="111"/>
      <c r="D82" s="8">
        <v>1000</v>
      </c>
      <c r="E82" s="4">
        <f t="shared" si="1"/>
        <v>67640</v>
      </c>
    </row>
    <row r="83" spans="1:9" x14ac:dyDescent="0.3">
      <c r="A83" s="6">
        <v>45518</v>
      </c>
      <c r="B83" s="102" t="s">
        <v>88</v>
      </c>
      <c r="C83" s="103"/>
      <c r="D83" s="8">
        <v>8680</v>
      </c>
      <c r="E83" s="4">
        <f t="shared" si="1"/>
        <v>58960</v>
      </c>
    </row>
    <row r="84" spans="1:9" x14ac:dyDescent="0.3">
      <c r="A84" s="9">
        <v>45520</v>
      </c>
      <c r="B84" s="15" t="s">
        <v>6</v>
      </c>
      <c r="C84" s="10">
        <v>1500</v>
      </c>
      <c r="D84" s="10"/>
      <c r="E84" s="10">
        <f t="shared" si="1"/>
        <v>60460</v>
      </c>
    </row>
    <row r="85" spans="1:9" x14ac:dyDescent="0.3">
      <c r="A85" s="9">
        <v>45520</v>
      </c>
      <c r="B85" s="15" t="s">
        <v>124</v>
      </c>
      <c r="C85" s="10">
        <v>2000</v>
      </c>
      <c r="D85" s="10"/>
      <c r="E85" s="10">
        <f t="shared" si="1"/>
        <v>62460</v>
      </c>
      <c r="F85" s="94"/>
    </row>
    <row r="86" spans="1:9" x14ac:dyDescent="0.3">
      <c r="A86" s="6">
        <v>45521</v>
      </c>
      <c r="B86" s="104" t="s">
        <v>67</v>
      </c>
      <c r="C86" s="104"/>
      <c r="D86" s="8">
        <v>13690</v>
      </c>
      <c r="E86" s="4">
        <f t="shared" si="1"/>
        <v>48770</v>
      </c>
    </row>
    <row r="87" spans="1:9" x14ac:dyDescent="0.3">
      <c r="A87" s="6">
        <v>45521</v>
      </c>
      <c r="B87" s="102" t="s">
        <v>126</v>
      </c>
      <c r="C87" s="103"/>
      <c r="D87" s="8">
        <v>6940</v>
      </c>
      <c r="E87" s="4">
        <f t="shared" si="1"/>
        <v>41830</v>
      </c>
    </row>
    <row r="88" spans="1:9" x14ac:dyDescent="0.3">
      <c r="A88" s="6">
        <v>45521</v>
      </c>
      <c r="B88" s="102" t="s">
        <v>127</v>
      </c>
      <c r="C88" s="103"/>
      <c r="D88" s="8">
        <v>400</v>
      </c>
      <c r="E88" s="4">
        <f t="shared" si="1"/>
        <v>41430</v>
      </c>
    </row>
    <row r="89" spans="1:9" x14ac:dyDescent="0.3">
      <c r="A89" s="6">
        <v>45521</v>
      </c>
      <c r="B89" s="102" t="s">
        <v>125</v>
      </c>
      <c r="C89" s="103"/>
      <c r="D89" s="8">
        <v>900</v>
      </c>
      <c r="E89" s="4">
        <f t="shared" si="1"/>
        <v>40530</v>
      </c>
    </row>
    <row r="90" spans="1:9" x14ac:dyDescent="0.3">
      <c r="A90" s="6">
        <v>45524</v>
      </c>
      <c r="B90" s="102" t="s">
        <v>128</v>
      </c>
      <c r="C90" s="103"/>
      <c r="D90" s="8">
        <v>2625</v>
      </c>
      <c r="E90" s="4">
        <f t="shared" si="1"/>
        <v>37905</v>
      </c>
    </row>
    <row r="91" spans="1:9" x14ac:dyDescent="0.3">
      <c r="A91" s="6">
        <v>45524</v>
      </c>
      <c r="B91" s="105" t="s">
        <v>10</v>
      </c>
      <c r="C91" s="105"/>
      <c r="D91" s="8">
        <v>7000</v>
      </c>
      <c r="E91" s="4">
        <f t="shared" si="1"/>
        <v>30905</v>
      </c>
    </row>
    <row r="92" spans="1:9" x14ac:dyDescent="0.3">
      <c r="A92" s="6">
        <v>45524</v>
      </c>
      <c r="B92" s="105" t="s">
        <v>129</v>
      </c>
      <c r="C92" s="105"/>
      <c r="D92" s="8">
        <v>12500</v>
      </c>
      <c r="E92" s="4">
        <f t="shared" si="1"/>
        <v>18405</v>
      </c>
    </row>
    <row r="93" spans="1:9" x14ac:dyDescent="0.3">
      <c r="A93" s="9">
        <v>45525</v>
      </c>
      <c r="B93" s="15" t="s">
        <v>130</v>
      </c>
      <c r="C93" s="10">
        <v>22000</v>
      </c>
      <c r="D93" s="10"/>
      <c r="E93" s="10">
        <f t="shared" si="1"/>
        <v>40405</v>
      </c>
    </row>
    <row r="94" spans="1:9" x14ac:dyDescent="0.3">
      <c r="A94" s="6">
        <v>45525</v>
      </c>
      <c r="B94" s="102" t="s">
        <v>134</v>
      </c>
      <c r="C94" s="103"/>
      <c r="D94" s="8">
        <v>300</v>
      </c>
      <c r="E94" s="4">
        <f t="shared" si="1"/>
        <v>40105</v>
      </c>
    </row>
    <row r="95" spans="1:9" x14ac:dyDescent="0.3">
      <c r="A95" s="6">
        <v>45525</v>
      </c>
      <c r="B95" s="102" t="s">
        <v>135</v>
      </c>
      <c r="C95" s="103"/>
      <c r="D95" s="8">
        <v>2100</v>
      </c>
      <c r="E95" s="4">
        <f t="shared" si="1"/>
        <v>38005</v>
      </c>
    </row>
    <row r="96" spans="1:9" x14ac:dyDescent="0.3">
      <c r="A96" s="9">
        <v>45527</v>
      </c>
      <c r="B96" s="15" t="s">
        <v>6</v>
      </c>
      <c r="C96" s="10">
        <v>1500</v>
      </c>
      <c r="D96" s="10"/>
      <c r="E96" s="10">
        <f t="shared" si="1"/>
        <v>39505</v>
      </c>
      <c r="H96" s="14" t="s">
        <v>131</v>
      </c>
      <c r="I96" s="14">
        <v>6685</v>
      </c>
    </row>
    <row r="97" spans="1:9" x14ac:dyDescent="0.3">
      <c r="A97" s="12">
        <v>45528</v>
      </c>
      <c r="B97" s="102" t="s">
        <v>133</v>
      </c>
      <c r="C97" s="103"/>
      <c r="D97" s="8">
        <v>14270</v>
      </c>
      <c r="E97" s="4">
        <f t="shared" si="1"/>
        <v>25235</v>
      </c>
      <c r="H97" t="s">
        <v>136</v>
      </c>
      <c r="I97">
        <v>2985</v>
      </c>
    </row>
    <row r="98" spans="1:9" x14ac:dyDescent="0.3">
      <c r="A98" s="6">
        <v>45528</v>
      </c>
      <c r="B98" s="102" t="s">
        <v>132</v>
      </c>
      <c r="C98" s="103"/>
      <c r="D98" s="8">
        <v>145</v>
      </c>
      <c r="E98" s="4">
        <f t="shared" si="1"/>
        <v>25090</v>
      </c>
      <c r="I98">
        <v>10000</v>
      </c>
    </row>
    <row r="99" spans="1:9" x14ac:dyDescent="0.3">
      <c r="A99" s="6">
        <v>45529</v>
      </c>
      <c r="B99" s="102" t="s">
        <v>139</v>
      </c>
      <c r="C99" s="103"/>
      <c r="D99" s="8">
        <v>3500</v>
      </c>
      <c r="E99" s="4">
        <f t="shared" si="1"/>
        <v>21590</v>
      </c>
    </row>
    <row r="100" spans="1:9" x14ac:dyDescent="0.3">
      <c r="A100" s="6">
        <v>45529</v>
      </c>
      <c r="B100" s="104" t="s">
        <v>122</v>
      </c>
      <c r="C100" s="104"/>
      <c r="D100" s="8">
        <v>200</v>
      </c>
      <c r="E100" s="4">
        <f t="shared" si="1"/>
        <v>21390</v>
      </c>
    </row>
    <row r="101" spans="1:9" x14ac:dyDescent="0.3">
      <c r="A101" s="6">
        <v>45531</v>
      </c>
      <c r="B101" s="105" t="s">
        <v>10</v>
      </c>
      <c r="C101" s="105"/>
      <c r="D101" s="8">
        <v>6000</v>
      </c>
      <c r="E101" s="4">
        <f t="shared" si="1"/>
        <v>15390</v>
      </c>
      <c r="H101" t="s">
        <v>136</v>
      </c>
      <c r="I101">
        <v>4945</v>
      </c>
    </row>
    <row r="102" spans="1:9" x14ac:dyDescent="0.3">
      <c r="A102" s="9">
        <v>45534</v>
      </c>
      <c r="B102" s="15" t="s">
        <v>6</v>
      </c>
      <c r="C102" s="10">
        <v>1540</v>
      </c>
      <c r="D102" s="10"/>
      <c r="E102" s="10">
        <f t="shared" si="1"/>
        <v>16930</v>
      </c>
      <c r="I102">
        <v>1260</v>
      </c>
    </row>
    <row r="103" spans="1:9" x14ac:dyDescent="0.3">
      <c r="A103" s="6">
        <v>45535</v>
      </c>
      <c r="B103" s="102" t="s">
        <v>67</v>
      </c>
      <c r="C103" s="103"/>
      <c r="D103" s="8">
        <v>15460</v>
      </c>
      <c r="E103" s="4">
        <f t="shared" si="1"/>
        <v>1470</v>
      </c>
    </row>
    <row r="104" spans="1:9" x14ac:dyDescent="0.3">
      <c r="A104" s="6">
        <v>45537</v>
      </c>
      <c r="B104" s="102" t="s">
        <v>138</v>
      </c>
      <c r="C104" s="103"/>
      <c r="D104" s="101">
        <v>3500</v>
      </c>
      <c r="E104" s="4">
        <f t="shared" si="1"/>
        <v>-2030</v>
      </c>
    </row>
    <row r="105" spans="1:9" x14ac:dyDescent="0.3">
      <c r="A105" s="6">
        <v>45537</v>
      </c>
      <c r="B105" s="104" t="s">
        <v>122</v>
      </c>
      <c r="C105" s="104"/>
      <c r="D105" s="101">
        <v>150</v>
      </c>
      <c r="E105" s="4">
        <f t="shared" si="1"/>
        <v>-2180</v>
      </c>
    </row>
    <row r="106" spans="1:9" x14ac:dyDescent="0.3">
      <c r="A106" s="9">
        <v>45506</v>
      </c>
      <c r="B106" s="98" t="s">
        <v>137</v>
      </c>
      <c r="C106" s="10">
        <v>60900</v>
      </c>
      <c r="D106" s="10"/>
      <c r="E106" s="10">
        <f t="shared" si="1"/>
        <v>58720</v>
      </c>
    </row>
    <row r="107" spans="1:9" x14ac:dyDescent="0.3">
      <c r="A107" s="6">
        <v>45507</v>
      </c>
      <c r="B107" s="102" t="s">
        <v>10</v>
      </c>
      <c r="C107" s="103"/>
      <c r="D107" s="8">
        <v>7000</v>
      </c>
      <c r="E107" s="4">
        <f t="shared" si="1"/>
        <v>51720</v>
      </c>
    </row>
    <row r="108" spans="1:9" x14ac:dyDescent="0.3">
      <c r="A108" s="6">
        <v>45507</v>
      </c>
      <c r="B108" s="102" t="s">
        <v>138</v>
      </c>
      <c r="C108" s="103"/>
      <c r="D108" s="101">
        <v>3500</v>
      </c>
      <c r="E108" s="4">
        <f t="shared" si="1"/>
        <v>48220</v>
      </c>
    </row>
    <row r="109" spans="1:9" x14ac:dyDescent="0.3">
      <c r="A109" s="6">
        <v>45507</v>
      </c>
      <c r="B109" s="104" t="s">
        <v>122</v>
      </c>
      <c r="C109" s="104"/>
      <c r="D109" s="101">
        <v>150</v>
      </c>
      <c r="E109" s="4">
        <f t="shared" si="1"/>
        <v>48070</v>
      </c>
    </row>
    <row r="110" spans="1:9" x14ac:dyDescent="0.3">
      <c r="A110" s="6">
        <v>45507</v>
      </c>
      <c r="B110" s="102" t="s">
        <v>123</v>
      </c>
      <c r="C110" s="103"/>
      <c r="D110" s="101">
        <v>500</v>
      </c>
      <c r="E110" s="4">
        <f t="shared" si="1"/>
        <v>47570</v>
      </c>
    </row>
    <row r="111" spans="1:9" x14ac:dyDescent="0.3">
      <c r="A111" s="6">
        <v>45507</v>
      </c>
      <c r="B111" s="99" t="s">
        <v>141</v>
      </c>
      <c r="C111" s="100"/>
      <c r="D111" s="101">
        <v>240</v>
      </c>
      <c r="E111" s="4">
        <f t="shared" si="1"/>
        <v>47330</v>
      </c>
    </row>
    <row r="112" spans="1:9" x14ac:dyDescent="0.3">
      <c r="A112" s="98" t="s">
        <v>140</v>
      </c>
      <c r="B112" s="15" t="s">
        <v>6</v>
      </c>
      <c r="C112" s="10">
        <v>1260</v>
      </c>
      <c r="D112" s="10"/>
      <c r="E112" s="10">
        <f t="shared" si="1"/>
        <v>48590</v>
      </c>
    </row>
    <row r="113" spans="1:5" x14ac:dyDescent="0.3">
      <c r="A113" s="6">
        <v>45541</v>
      </c>
      <c r="B113" s="102" t="s">
        <v>126</v>
      </c>
      <c r="C113" s="103"/>
      <c r="D113" s="8">
        <v>13275</v>
      </c>
      <c r="E113" s="4">
        <f t="shared" si="1"/>
        <v>35315</v>
      </c>
    </row>
    <row r="114" spans="1:5" x14ac:dyDescent="0.3">
      <c r="A114" s="1"/>
      <c r="B114" s="1"/>
      <c r="C114" s="3"/>
      <c r="D114" s="3">
        <v>10000</v>
      </c>
      <c r="E114" s="4">
        <f t="shared" si="1"/>
        <v>25315</v>
      </c>
    </row>
    <row r="115" spans="1:5" x14ac:dyDescent="0.3">
      <c r="A115" s="1"/>
      <c r="B115" s="1"/>
      <c r="C115" s="3"/>
      <c r="D115" s="3">
        <v>18670</v>
      </c>
      <c r="E115" s="4">
        <f t="shared" si="1"/>
        <v>6645</v>
      </c>
    </row>
    <row r="116" spans="1:5" x14ac:dyDescent="0.3">
      <c r="D116" s="2">
        <v>6205</v>
      </c>
      <c r="E116" s="4">
        <f t="shared" si="1"/>
        <v>440</v>
      </c>
    </row>
    <row r="117" spans="1:5" x14ac:dyDescent="0.3">
      <c r="E117" s="4">
        <f t="shared" si="1"/>
        <v>440</v>
      </c>
    </row>
    <row r="118" spans="1:5" x14ac:dyDescent="0.3">
      <c r="E118" s="4">
        <f t="shared" si="1"/>
        <v>440</v>
      </c>
    </row>
    <row r="119" spans="1:5" x14ac:dyDescent="0.3">
      <c r="E119" s="4">
        <f t="shared" si="1"/>
        <v>440</v>
      </c>
    </row>
  </sheetData>
  <mergeCells count="84">
    <mergeCell ref="B63:C63"/>
    <mergeCell ref="B104:C104"/>
    <mergeCell ref="B105:C105"/>
    <mergeCell ref="B107:C107"/>
    <mergeCell ref="B103:C103"/>
    <mergeCell ref="B100:C100"/>
    <mergeCell ref="B69:C69"/>
    <mergeCell ref="B70:C70"/>
    <mergeCell ref="B71:C71"/>
    <mergeCell ref="B64:C64"/>
    <mergeCell ref="B65:C65"/>
    <mergeCell ref="B66:C66"/>
    <mergeCell ref="B67:C67"/>
    <mergeCell ref="B68:C68"/>
    <mergeCell ref="B91:C91"/>
    <mergeCell ref="B92:C92"/>
    <mergeCell ref="B20:C20"/>
    <mergeCell ref="B53:C53"/>
    <mergeCell ref="B54:C54"/>
    <mergeCell ref="B47:C47"/>
    <mergeCell ref="B48:C48"/>
    <mergeCell ref="B45:C45"/>
    <mergeCell ref="B46:C46"/>
    <mergeCell ref="B28:C28"/>
    <mergeCell ref="B44:C44"/>
    <mergeCell ref="B31:C31"/>
    <mergeCell ref="B43:C43"/>
    <mergeCell ref="B42:C42"/>
    <mergeCell ref="B32:C32"/>
    <mergeCell ref="B14:C14"/>
    <mergeCell ref="B15:C15"/>
    <mergeCell ref="B52:C52"/>
    <mergeCell ref="B51:C51"/>
    <mergeCell ref="B33:C33"/>
    <mergeCell ref="B34:C34"/>
    <mergeCell ref="B35:C35"/>
    <mergeCell ref="B36:C36"/>
    <mergeCell ref="B39:C39"/>
    <mergeCell ref="B37:C37"/>
    <mergeCell ref="B21:C21"/>
    <mergeCell ref="B22:C22"/>
    <mergeCell ref="B49:C49"/>
    <mergeCell ref="B24:C24"/>
    <mergeCell ref="B40:C40"/>
    <mergeCell ref="B41:C41"/>
    <mergeCell ref="A1:E1"/>
    <mergeCell ref="B5:C5"/>
    <mergeCell ref="B12:C12"/>
    <mergeCell ref="B9:C9"/>
    <mergeCell ref="B10:C10"/>
    <mergeCell ref="B7:C7"/>
    <mergeCell ref="B11:C11"/>
    <mergeCell ref="B3:D3"/>
    <mergeCell ref="B55:C55"/>
    <mergeCell ref="B59:C59"/>
    <mergeCell ref="B60:C60"/>
    <mergeCell ref="B61:C61"/>
    <mergeCell ref="B62:C62"/>
    <mergeCell ref="B57:C57"/>
    <mergeCell ref="B56:C56"/>
    <mergeCell ref="B77:C77"/>
    <mergeCell ref="B75:C75"/>
    <mergeCell ref="B76:C76"/>
    <mergeCell ref="B83:C83"/>
    <mergeCell ref="B80:C80"/>
    <mergeCell ref="B82:C82"/>
    <mergeCell ref="B81:C81"/>
    <mergeCell ref="B78:C78"/>
    <mergeCell ref="B79:C79"/>
    <mergeCell ref="B86:C86"/>
    <mergeCell ref="B87:C87"/>
    <mergeCell ref="B89:C89"/>
    <mergeCell ref="B88:C88"/>
    <mergeCell ref="B90:C90"/>
    <mergeCell ref="B113:C113"/>
    <mergeCell ref="B108:C108"/>
    <mergeCell ref="B109:C109"/>
    <mergeCell ref="B110:C110"/>
    <mergeCell ref="B94:C94"/>
    <mergeCell ref="B95:C95"/>
    <mergeCell ref="B97:C97"/>
    <mergeCell ref="B98:C98"/>
    <mergeCell ref="B99:C99"/>
    <mergeCell ref="B101:C10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15" sqref="H15"/>
    </sheetView>
  </sheetViews>
  <sheetFormatPr defaultRowHeight="14.4" x14ac:dyDescent="0.3"/>
  <cols>
    <col min="1" max="1" width="10.44140625" customWidth="1"/>
    <col min="2" max="2" width="65.5546875" customWidth="1"/>
    <col min="3" max="3" width="11.5546875" style="2" bestFit="1" customWidth="1"/>
  </cols>
  <sheetData>
    <row r="1" spans="1:3" x14ac:dyDescent="0.3">
      <c r="A1" s="117" t="s">
        <v>7</v>
      </c>
      <c r="B1" s="118"/>
      <c r="C1" s="119"/>
    </row>
    <row r="2" spans="1:3" ht="15" thickBot="1" x14ac:dyDescent="0.35">
      <c r="A2" s="41"/>
      <c r="B2" s="42" t="s">
        <v>20</v>
      </c>
      <c r="C2" s="43"/>
    </row>
    <row r="3" spans="1:3" ht="15" thickBot="1" x14ac:dyDescent="0.35">
      <c r="A3" s="38" t="s">
        <v>0</v>
      </c>
      <c r="B3" s="39" t="s">
        <v>1</v>
      </c>
      <c r="C3" s="40" t="s">
        <v>14</v>
      </c>
    </row>
    <row r="4" spans="1:3" x14ac:dyDescent="0.3">
      <c r="A4" s="16">
        <v>45450</v>
      </c>
      <c r="B4" s="17" t="s">
        <v>17</v>
      </c>
      <c r="C4" s="18">
        <v>400000</v>
      </c>
    </row>
    <row r="5" spans="1:3" x14ac:dyDescent="0.3">
      <c r="A5" s="6">
        <v>45457</v>
      </c>
      <c r="B5" s="11" t="s">
        <v>18</v>
      </c>
      <c r="C5" s="8">
        <v>2335</v>
      </c>
    </row>
    <row r="6" spans="1:3" x14ac:dyDescent="0.3">
      <c r="A6" s="12">
        <v>45460</v>
      </c>
      <c r="B6" s="5" t="s">
        <v>19</v>
      </c>
      <c r="C6" s="8">
        <v>3650</v>
      </c>
    </row>
    <row r="7" spans="1:3" x14ac:dyDescent="0.3">
      <c r="A7" s="12">
        <v>45464</v>
      </c>
      <c r="B7" s="11" t="s">
        <v>18</v>
      </c>
      <c r="C7" s="8">
        <v>620</v>
      </c>
    </row>
    <row r="8" spans="1:3" x14ac:dyDescent="0.3">
      <c r="A8" s="6">
        <v>45471</v>
      </c>
      <c r="B8" s="11" t="s">
        <v>18</v>
      </c>
      <c r="C8" s="8">
        <v>1320</v>
      </c>
    </row>
    <row r="9" spans="1:3" x14ac:dyDescent="0.3">
      <c r="A9" s="6">
        <v>45478</v>
      </c>
      <c r="B9" s="11" t="s">
        <v>18</v>
      </c>
      <c r="C9" s="8">
        <v>620</v>
      </c>
    </row>
    <row r="10" spans="1:3" x14ac:dyDescent="0.3">
      <c r="A10" s="6">
        <v>45479</v>
      </c>
      <c r="B10" s="5" t="s">
        <v>15</v>
      </c>
      <c r="C10" s="8">
        <v>10000</v>
      </c>
    </row>
    <row r="11" spans="1:3" x14ac:dyDescent="0.3">
      <c r="A11" s="6">
        <v>45482</v>
      </c>
      <c r="B11" s="11" t="s">
        <v>16</v>
      </c>
      <c r="C11" s="8">
        <v>500</v>
      </c>
    </row>
    <row r="12" spans="1:3" x14ac:dyDescent="0.3">
      <c r="A12" s="6">
        <v>45485</v>
      </c>
      <c r="B12" s="11" t="s">
        <v>18</v>
      </c>
      <c r="C12" s="8">
        <v>1200</v>
      </c>
    </row>
    <row r="13" spans="1:3" ht="15" thickBot="1" x14ac:dyDescent="0.35">
      <c r="A13" s="33">
        <v>45485</v>
      </c>
      <c r="B13" s="25" t="s">
        <v>62</v>
      </c>
      <c r="C13" s="34">
        <v>5000</v>
      </c>
    </row>
    <row r="14" spans="1:3" ht="15" thickBot="1" x14ac:dyDescent="0.35">
      <c r="A14" s="36"/>
      <c r="B14" s="35" t="s">
        <v>31</v>
      </c>
      <c r="C14" s="37">
        <v>422524</v>
      </c>
    </row>
    <row r="15" spans="1:3" x14ac:dyDescent="0.3">
      <c r="C15" s="23"/>
    </row>
    <row r="16" spans="1:3" x14ac:dyDescent="0.3">
      <c r="C16" s="23"/>
    </row>
    <row r="17" spans="3:3" x14ac:dyDescent="0.3">
      <c r="C17" s="23"/>
    </row>
    <row r="18" spans="3:3" x14ac:dyDescent="0.3">
      <c r="C18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C3"/>
    </sheetView>
  </sheetViews>
  <sheetFormatPr defaultRowHeight="14.4" x14ac:dyDescent="0.3"/>
  <cols>
    <col min="1" max="1" width="12.109375" customWidth="1"/>
    <col min="2" max="2" width="58.44140625" customWidth="1"/>
    <col min="3" max="3" width="12.33203125" style="2" customWidth="1"/>
  </cols>
  <sheetData>
    <row r="1" spans="1:3" x14ac:dyDescent="0.3">
      <c r="A1" s="120" t="s">
        <v>7</v>
      </c>
      <c r="B1" s="121"/>
      <c r="C1" s="122"/>
    </row>
    <row r="2" spans="1:3" ht="15" thickBot="1" x14ac:dyDescent="0.35">
      <c r="A2" s="41"/>
      <c r="B2" s="42" t="s">
        <v>21</v>
      </c>
      <c r="C2" s="47"/>
    </row>
    <row r="3" spans="1:3" ht="15" thickBot="1" x14ac:dyDescent="0.35">
      <c r="A3" s="44" t="s">
        <v>0</v>
      </c>
      <c r="B3" s="45" t="s">
        <v>1</v>
      </c>
      <c r="C3" s="46" t="s">
        <v>14</v>
      </c>
    </row>
    <row r="4" spans="1:3" x14ac:dyDescent="0.3">
      <c r="A4" s="28">
        <v>45457</v>
      </c>
      <c r="B4" s="29" t="s">
        <v>22</v>
      </c>
      <c r="C4" s="22">
        <v>60000</v>
      </c>
    </row>
    <row r="5" spans="1:3" x14ac:dyDescent="0.3">
      <c r="A5" s="12">
        <v>45458</v>
      </c>
      <c r="B5" s="5" t="s">
        <v>23</v>
      </c>
      <c r="C5" s="4">
        <v>21000</v>
      </c>
    </row>
    <row r="6" spans="1:3" x14ac:dyDescent="0.3">
      <c r="A6" s="12">
        <v>45460</v>
      </c>
      <c r="B6" s="5" t="s">
        <v>24</v>
      </c>
      <c r="C6" s="4">
        <v>1600</v>
      </c>
    </row>
    <row r="7" spans="1:3" x14ac:dyDescent="0.3">
      <c r="A7" s="12">
        <v>45460</v>
      </c>
      <c r="B7" s="5" t="s">
        <v>25</v>
      </c>
      <c r="C7" s="27">
        <v>1200</v>
      </c>
    </row>
    <row r="8" spans="1:3" x14ac:dyDescent="0.3">
      <c r="A8" s="12">
        <v>45461</v>
      </c>
      <c r="B8" s="5" t="s">
        <v>26</v>
      </c>
      <c r="C8" s="4">
        <v>9000</v>
      </c>
    </row>
    <row r="9" spans="1:3" x14ac:dyDescent="0.3">
      <c r="A9" s="12">
        <v>45464</v>
      </c>
      <c r="B9" s="5" t="s">
        <v>22</v>
      </c>
      <c r="C9" s="4">
        <v>45514</v>
      </c>
    </row>
    <row r="10" spans="1:3" x14ac:dyDescent="0.3">
      <c r="A10" s="12">
        <v>45471</v>
      </c>
      <c r="B10" s="5" t="s">
        <v>27</v>
      </c>
      <c r="C10" s="4">
        <v>18000</v>
      </c>
    </row>
    <row r="11" spans="1:3" x14ac:dyDescent="0.3">
      <c r="A11" s="12">
        <v>45471</v>
      </c>
      <c r="B11" s="5" t="s">
        <v>22</v>
      </c>
      <c r="C11" s="4">
        <v>32000</v>
      </c>
    </row>
    <row r="12" spans="1:3" x14ac:dyDescent="0.3">
      <c r="A12" s="12">
        <v>45476</v>
      </c>
      <c r="B12" s="5" t="s">
        <v>28</v>
      </c>
      <c r="C12" s="4">
        <v>5000</v>
      </c>
    </row>
    <row r="13" spans="1:3" x14ac:dyDescent="0.3">
      <c r="A13" s="12">
        <v>45479</v>
      </c>
      <c r="B13" s="5" t="s">
        <v>27</v>
      </c>
      <c r="C13" s="4">
        <v>8100</v>
      </c>
    </row>
    <row r="14" spans="1:3" x14ac:dyDescent="0.3">
      <c r="A14" s="12">
        <v>45481</v>
      </c>
      <c r="B14" s="5" t="s">
        <v>11</v>
      </c>
      <c r="C14" s="4">
        <v>7000</v>
      </c>
    </row>
    <row r="15" spans="1:3" x14ac:dyDescent="0.3">
      <c r="A15" s="12">
        <v>45482</v>
      </c>
      <c r="B15" s="5" t="s">
        <v>28</v>
      </c>
      <c r="C15" s="4">
        <v>5000</v>
      </c>
    </row>
    <row r="16" spans="1:3" x14ac:dyDescent="0.3">
      <c r="A16" s="12">
        <v>45484</v>
      </c>
      <c r="B16" s="5" t="s">
        <v>29</v>
      </c>
      <c r="C16" s="4">
        <v>3800</v>
      </c>
    </row>
    <row r="17" spans="1:3" x14ac:dyDescent="0.3">
      <c r="A17" s="12">
        <v>45484</v>
      </c>
      <c r="B17" s="5" t="s">
        <v>32</v>
      </c>
      <c r="C17" s="4">
        <v>1750</v>
      </c>
    </row>
    <row r="18" spans="1:3" ht="15" thickBot="1" x14ac:dyDescent="0.35">
      <c r="A18" s="24">
        <v>45485</v>
      </c>
      <c r="B18" s="25" t="s">
        <v>27</v>
      </c>
      <c r="C18" s="26">
        <v>8100</v>
      </c>
    </row>
    <row r="19" spans="1:3" ht="15" thickBot="1" x14ac:dyDescent="0.35">
      <c r="A19" s="30"/>
      <c r="B19" s="31" t="s">
        <v>30</v>
      </c>
      <c r="C19" s="32">
        <v>227064</v>
      </c>
    </row>
    <row r="20" spans="1:3" x14ac:dyDescent="0.3">
      <c r="C20" s="23"/>
    </row>
    <row r="21" spans="1:3" x14ac:dyDescent="0.3">
      <c r="C21" s="23"/>
    </row>
    <row r="22" spans="1:3" x14ac:dyDescent="0.3">
      <c r="C22" s="23"/>
    </row>
    <row r="23" spans="1:3" x14ac:dyDescent="0.3">
      <c r="C23" s="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I24" sqref="I24"/>
    </sheetView>
  </sheetViews>
  <sheetFormatPr defaultRowHeight="14.4" x14ac:dyDescent="0.3"/>
  <cols>
    <col min="1" max="1" width="10.6640625" customWidth="1"/>
    <col min="2" max="2" width="40.33203125" customWidth="1"/>
    <col min="3" max="3" width="15.77734375" style="2" customWidth="1"/>
    <col min="4" max="4" width="9.88671875" style="2" customWidth="1"/>
    <col min="5" max="5" width="13.5546875" customWidth="1"/>
  </cols>
  <sheetData>
    <row r="1" spans="1:5" ht="21.6" thickBot="1" x14ac:dyDescent="0.45">
      <c r="A1" s="125" t="s">
        <v>7</v>
      </c>
      <c r="B1" s="125"/>
      <c r="C1" s="125"/>
      <c r="D1" s="125"/>
      <c r="E1" s="125"/>
    </row>
    <row r="2" spans="1:5" ht="15" thickBot="1" x14ac:dyDescent="0.35">
      <c r="A2" s="48" t="s">
        <v>0</v>
      </c>
      <c r="B2" s="49" t="s">
        <v>1</v>
      </c>
      <c r="C2" s="50" t="s">
        <v>5</v>
      </c>
      <c r="D2" s="50" t="s">
        <v>2</v>
      </c>
      <c r="E2" s="51" t="s">
        <v>61</v>
      </c>
    </row>
    <row r="3" spans="1:5" ht="15" thickBot="1" x14ac:dyDescent="0.35">
      <c r="A3" s="52">
        <v>45323</v>
      </c>
      <c r="B3" s="49" t="s">
        <v>4</v>
      </c>
      <c r="C3" s="53"/>
      <c r="D3" s="54"/>
      <c r="E3" s="51"/>
    </row>
    <row r="4" spans="1:5" x14ac:dyDescent="0.3">
      <c r="A4" s="16">
        <v>45331</v>
      </c>
      <c r="B4" s="17" t="s">
        <v>34</v>
      </c>
      <c r="C4" s="18"/>
      <c r="D4" s="18"/>
      <c r="E4" s="55">
        <f>E3+C4-D4</f>
        <v>0</v>
      </c>
    </row>
    <row r="5" spans="1:5" x14ac:dyDescent="0.3">
      <c r="A5" s="7"/>
      <c r="B5" s="11" t="s">
        <v>33</v>
      </c>
      <c r="C5" s="8">
        <v>1000</v>
      </c>
      <c r="D5" s="8"/>
      <c r="E5" s="56">
        <f t="shared" ref="E5:E33" si="0">E4+C5-D5</f>
        <v>1000</v>
      </c>
    </row>
    <row r="6" spans="1:5" x14ac:dyDescent="0.3">
      <c r="A6" s="6">
        <v>45359</v>
      </c>
      <c r="B6" s="11" t="s">
        <v>35</v>
      </c>
      <c r="C6" s="8">
        <v>1000</v>
      </c>
      <c r="D6" s="8"/>
      <c r="E6" s="56">
        <f t="shared" si="0"/>
        <v>2000</v>
      </c>
    </row>
    <row r="7" spans="1:5" x14ac:dyDescent="0.3">
      <c r="A7" s="6">
        <v>45373</v>
      </c>
      <c r="B7" s="11" t="s">
        <v>36</v>
      </c>
      <c r="C7" s="8">
        <v>16000</v>
      </c>
      <c r="D7" s="8"/>
      <c r="E7" s="56">
        <f t="shared" si="0"/>
        <v>18000</v>
      </c>
    </row>
    <row r="8" spans="1:5" x14ac:dyDescent="0.3">
      <c r="A8" s="6">
        <v>45373</v>
      </c>
      <c r="B8" s="11" t="s">
        <v>36</v>
      </c>
      <c r="C8" s="8">
        <v>34000</v>
      </c>
      <c r="D8" s="8"/>
      <c r="E8" s="56">
        <f t="shared" si="0"/>
        <v>52000</v>
      </c>
    </row>
    <row r="9" spans="1:5" x14ac:dyDescent="0.3">
      <c r="A9" s="58">
        <v>45373</v>
      </c>
      <c r="B9" s="57" t="s">
        <v>48</v>
      </c>
      <c r="C9" s="8"/>
      <c r="D9" s="8"/>
      <c r="E9" s="56">
        <f t="shared" si="0"/>
        <v>52000</v>
      </c>
    </row>
    <row r="10" spans="1:5" x14ac:dyDescent="0.3">
      <c r="A10" s="6">
        <v>45379</v>
      </c>
      <c r="B10" s="11" t="s">
        <v>37</v>
      </c>
      <c r="C10" s="8">
        <v>30000</v>
      </c>
      <c r="D10" s="8"/>
      <c r="E10" s="56">
        <f t="shared" si="0"/>
        <v>82000</v>
      </c>
    </row>
    <row r="11" spans="1:5" x14ac:dyDescent="0.3">
      <c r="A11" s="6">
        <v>45382</v>
      </c>
      <c r="B11" s="11" t="s">
        <v>38</v>
      </c>
      <c r="C11" s="8">
        <v>10000</v>
      </c>
      <c r="D11" s="8"/>
      <c r="E11" s="56">
        <f t="shared" si="0"/>
        <v>92000</v>
      </c>
    </row>
    <row r="12" spans="1:5" x14ac:dyDescent="0.3">
      <c r="A12" s="6">
        <v>45382</v>
      </c>
      <c r="B12" s="11" t="s">
        <v>40</v>
      </c>
      <c r="C12" s="8"/>
      <c r="D12" s="8"/>
      <c r="E12" s="56">
        <f t="shared" si="0"/>
        <v>92000</v>
      </c>
    </row>
    <row r="13" spans="1:5" x14ac:dyDescent="0.3">
      <c r="A13" s="7"/>
      <c r="B13" s="11" t="s">
        <v>39</v>
      </c>
      <c r="C13" s="8">
        <v>5000</v>
      </c>
      <c r="D13" s="8"/>
      <c r="E13" s="56">
        <f t="shared" si="0"/>
        <v>97000</v>
      </c>
    </row>
    <row r="14" spans="1:5" x14ac:dyDescent="0.3">
      <c r="A14" s="6">
        <v>45388</v>
      </c>
      <c r="B14" s="11" t="s">
        <v>41</v>
      </c>
      <c r="C14" s="8"/>
      <c r="D14" s="8"/>
      <c r="E14" s="56">
        <f t="shared" si="0"/>
        <v>97000</v>
      </c>
    </row>
    <row r="15" spans="1:5" x14ac:dyDescent="0.3">
      <c r="A15" s="7"/>
      <c r="B15" s="11" t="s">
        <v>39</v>
      </c>
      <c r="C15" s="8">
        <v>10000</v>
      </c>
      <c r="D15" s="8"/>
      <c r="E15" s="56">
        <f t="shared" si="0"/>
        <v>107000</v>
      </c>
    </row>
    <row r="16" spans="1:5" x14ac:dyDescent="0.3">
      <c r="A16" s="6">
        <v>45388</v>
      </c>
      <c r="B16" s="11" t="s">
        <v>58</v>
      </c>
      <c r="C16" s="8">
        <v>1000</v>
      </c>
      <c r="D16" s="8"/>
      <c r="E16" s="56">
        <f t="shared" si="0"/>
        <v>108000</v>
      </c>
    </row>
    <row r="17" spans="1:5" x14ac:dyDescent="0.3">
      <c r="A17" s="6">
        <v>45388</v>
      </c>
      <c r="B17" s="11" t="s">
        <v>42</v>
      </c>
      <c r="C17" s="8"/>
      <c r="D17" s="8"/>
      <c r="E17" s="56">
        <f t="shared" si="0"/>
        <v>108000</v>
      </c>
    </row>
    <row r="18" spans="1:5" x14ac:dyDescent="0.3">
      <c r="A18" s="7"/>
      <c r="B18" s="11" t="s">
        <v>43</v>
      </c>
      <c r="C18" s="8">
        <v>105600</v>
      </c>
      <c r="D18" s="8"/>
      <c r="E18" s="56">
        <f t="shared" si="0"/>
        <v>213600</v>
      </c>
    </row>
    <row r="19" spans="1:5" x14ac:dyDescent="0.3">
      <c r="A19" s="6">
        <v>45388</v>
      </c>
      <c r="B19" s="11" t="s">
        <v>44</v>
      </c>
      <c r="C19" s="8">
        <v>10000</v>
      </c>
      <c r="D19" s="8"/>
      <c r="E19" s="56">
        <f t="shared" si="0"/>
        <v>223600</v>
      </c>
    </row>
    <row r="20" spans="1:5" x14ac:dyDescent="0.3">
      <c r="A20" s="6">
        <v>45388</v>
      </c>
      <c r="B20" s="11" t="s">
        <v>47</v>
      </c>
      <c r="C20" s="8">
        <v>5313</v>
      </c>
      <c r="D20" s="8"/>
      <c r="E20" s="56">
        <f t="shared" si="0"/>
        <v>228913</v>
      </c>
    </row>
    <row r="21" spans="1:5" x14ac:dyDescent="0.3">
      <c r="A21" s="6">
        <v>45388</v>
      </c>
      <c r="B21" s="11" t="s">
        <v>60</v>
      </c>
      <c r="C21" s="8"/>
      <c r="D21" s="8"/>
      <c r="E21" s="56">
        <f t="shared" si="0"/>
        <v>228913</v>
      </c>
    </row>
    <row r="22" spans="1:5" x14ac:dyDescent="0.3">
      <c r="A22" s="7"/>
      <c r="B22" s="11" t="s">
        <v>45</v>
      </c>
      <c r="C22" s="8">
        <v>2000</v>
      </c>
      <c r="D22" s="8"/>
      <c r="E22" s="56">
        <f t="shared" si="0"/>
        <v>230913</v>
      </c>
    </row>
    <row r="23" spans="1:5" x14ac:dyDescent="0.3">
      <c r="A23" s="6">
        <v>45389</v>
      </c>
      <c r="B23" s="11" t="s">
        <v>46</v>
      </c>
      <c r="C23" s="8">
        <v>1000</v>
      </c>
      <c r="D23" s="8"/>
      <c r="E23" s="56">
        <f t="shared" si="0"/>
        <v>231913</v>
      </c>
    </row>
    <row r="24" spans="1:5" x14ac:dyDescent="0.3">
      <c r="A24" s="59">
        <v>45397</v>
      </c>
      <c r="B24" s="123" t="s">
        <v>50</v>
      </c>
      <c r="C24" s="124"/>
      <c r="D24" s="60">
        <v>50000</v>
      </c>
      <c r="E24" s="61">
        <f t="shared" si="0"/>
        <v>181913</v>
      </c>
    </row>
    <row r="25" spans="1:5" x14ac:dyDescent="0.3">
      <c r="A25" s="59">
        <v>45397</v>
      </c>
      <c r="B25" s="123" t="s">
        <v>49</v>
      </c>
      <c r="C25" s="124"/>
      <c r="D25" s="60">
        <v>40000</v>
      </c>
      <c r="E25" s="61">
        <f t="shared" si="0"/>
        <v>141913</v>
      </c>
    </row>
    <row r="26" spans="1:5" x14ac:dyDescent="0.3">
      <c r="A26" s="59">
        <v>45397</v>
      </c>
      <c r="B26" s="66" t="s">
        <v>57</v>
      </c>
      <c r="C26" s="67"/>
      <c r="D26" s="60">
        <v>1440</v>
      </c>
      <c r="E26" s="61">
        <f t="shared" si="0"/>
        <v>140473</v>
      </c>
    </row>
    <row r="27" spans="1:5" x14ac:dyDescent="0.3">
      <c r="A27" s="6">
        <v>45443</v>
      </c>
      <c r="B27" s="11" t="s">
        <v>51</v>
      </c>
      <c r="C27" s="8">
        <v>10000</v>
      </c>
      <c r="D27" s="8"/>
      <c r="E27" s="56">
        <f>E26+C27-D27</f>
        <v>150473</v>
      </c>
    </row>
    <row r="28" spans="1:5" x14ac:dyDescent="0.3">
      <c r="A28" s="78">
        <v>45450</v>
      </c>
      <c r="B28" s="126" t="s">
        <v>50</v>
      </c>
      <c r="C28" s="127"/>
      <c r="D28" s="79">
        <v>10000</v>
      </c>
      <c r="E28" s="80">
        <f t="shared" si="0"/>
        <v>140473</v>
      </c>
    </row>
    <row r="29" spans="1:5" x14ac:dyDescent="0.3">
      <c r="A29" s="59">
        <v>45512</v>
      </c>
      <c r="B29" s="128" t="s">
        <v>107</v>
      </c>
      <c r="C29" s="128"/>
      <c r="D29" s="60">
        <v>76000</v>
      </c>
      <c r="E29" s="61">
        <f t="shared" si="0"/>
        <v>64473</v>
      </c>
    </row>
    <row r="30" spans="1:5" x14ac:dyDescent="0.3">
      <c r="A30" s="95">
        <v>45537</v>
      </c>
      <c r="B30" s="123" t="s">
        <v>137</v>
      </c>
      <c r="C30" s="124"/>
      <c r="D30" s="96">
        <v>60900</v>
      </c>
      <c r="E30" s="97">
        <f t="shared" si="0"/>
        <v>3573</v>
      </c>
    </row>
    <row r="31" spans="1:5" x14ac:dyDescent="0.3">
      <c r="A31" s="1"/>
      <c r="B31" s="1"/>
      <c r="C31" s="3"/>
      <c r="D31" s="3"/>
      <c r="E31" s="56">
        <f t="shared" si="0"/>
        <v>3573</v>
      </c>
    </row>
    <row r="32" spans="1:5" x14ac:dyDescent="0.3">
      <c r="A32" s="1"/>
      <c r="B32" s="1"/>
      <c r="C32" s="3"/>
      <c r="D32" s="3"/>
      <c r="E32" s="56">
        <f t="shared" si="0"/>
        <v>3573</v>
      </c>
    </row>
    <row r="33" spans="1:5" x14ac:dyDescent="0.3">
      <c r="A33" s="1"/>
      <c r="B33" s="1"/>
      <c r="C33" s="3"/>
      <c r="D33" s="3"/>
      <c r="E33" s="56">
        <f t="shared" si="0"/>
        <v>3573</v>
      </c>
    </row>
    <row r="34" spans="1:5" x14ac:dyDescent="0.3">
      <c r="A34" s="1"/>
      <c r="B34" s="1"/>
      <c r="C34" s="3"/>
      <c r="D34" s="3"/>
      <c r="E34" s="1"/>
    </row>
  </sheetData>
  <mergeCells count="6">
    <mergeCell ref="B30:C30"/>
    <mergeCell ref="A1:E1"/>
    <mergeCell ref="B24:C24"/>
    <mergeCell ref="B25:C25"/>
    <mergeCell ref="B28:C28"/>
    <mergeCell ref="B29:C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19" sqref="H19"/>
    </sheetView>
  </sheetViews>
  <sheetFormatPr defaultRowHeight="14.4" x14ac:dyDescent="0.3"/>
  <cols>
    <col min="1" max="1" width="10.44140625" customWidth="1"/>
    <col min="2" max="2" width="62.88671875" customWidth="1"/>
    <col min="3" max="3" width="15.77734375" style="2" customWidth="1"/>
  </cols>
  <sheetData>
    <row r="1" spans="1:3" x14ac:dyDescent="0.3">
      <c r="A1" s="129" t="s">
        <v>7</v>
      </c>
      <c r="B1" s="130"/>
      <c r="C1" s="131"/>
    </row>
    <row r="2" spans="1:3" ht="15" thickBot="1" x14ac:dyDescent="0.35">
      <c r="A2" s="132" t="s">
        <v>20</v>
      </c>
      <c r="B2" s="133"/>
      <c r="C2" s="134"/>
    </row>
    <row r="3" spans="1:3" ht="15" thickBot="1" x14ac:dyDescent="0.35">
      <c r="A3" s="62" t="s">
        <v>0</v>
      </c>
      <c r="B3" s="35" t="s">
        <v>1</v>
      </c>
      <c r="C3" s="63" t="s">
        <v>14</v>
      </c>
    </row>
    <row r="4" spans="1:3" x14ac:dyDescent="0.3">
      <c r="A4" s="16">
        <v>45331</v>
      </c>
      <c r="B4" s="17" t="s">
        <v>52</v>
      </c>
      <c r="C4" s="18">
        <v>1000</v>
      </c>
    </row>
    <row r="5" spans="1:3" x14ac:dyDescent="0.3">
      <c r="A5" s="6">
        <v>45359</v>
      </c>
      <c r="B5" s="11" t="s">
        <v>35</v>
      </c>
      <c r="C5" s="8">
        <v>1000</v>
      </c>
    </row>
    <row r="6" spans="1:3" x14ac:dyDescent="0.3">
      <c r="A6" s="6">
        <v>45373</v>
      </c>
      <c r="B6" s="11" t="s">
        <v>36</v>
      </c>
      <c r="C6" s="8">
        <v>16000</v>
      </c>
    </row>
    <row r="7" spans="1:3" x14ac:dyDescent="0.3">
      <c r="A7" s="6">
        <v>45373</v>
      </c>
      <c r="B7" s="11" t="s">
        <v>36</v>
      </c>
      <c r="C7" s="8">
        <v>34000</v>
      </c>
    </row>
    <row r="8" spans="1:3" x14ac:dyDescent="0.3">
      <c r="A8" s="58">
        <v>45373</v>
      </c>
      <c r="B8" s="57" t="s">
        <v>48</v>
      </c>
      <c r="C8" s="8"/>
    </row>
    <row r="9" spans="1:3" x14ac:dyDescent="0.3">
      <c r="A9" s="6">
        <v>45379</v>
      </c>
      <c r="B9" s="11" t="s">
        <v>37</v>
      </c>
      <c r="C9" s="8">
        <v>30000</v>
      </c>
    </row>
    <row r="10" spans="1:3" x14ac:dyDescent="0.3">
      <c r="A10" s="6">
        <v>45382</v>
      </c>
      <c r="B10" s="11" t="s">
        <v>53</v>
      </c>
      <c r="C10" s="8">
        <v>10000</v>
      </c>
    </row>
    <row r="11" spans="1:3" x14ac:dyDescent="0.3">
      <c r="A11" s="6">
        <v>45382</v>
      </c>
      <c r="B11" s="11" t="s">
        <v>54</v>
      </c>
      <c r="C11" s="8">
        <v>5000</v>
      </c>
    </row>
    <row r="12" spans="1:3" x14ac:dyDescent="0.3">
      <c r="A12" s="6">
        <v>45388</v>
      </c>
      <c r="B12" s="11" t="s">
        <v>55</v>
      </c>
      <c r="C12" s="8">
        <v>10000</v>
      </c>
    </row>
    <row r="13" spans="1:3" x14ac:dyDescent="0.3">
      <c r="A13" s="6">
        <v>45388</v>
      </c>
      <c r="B13" s="11" t="s">
        <v>58</v>
      </c>
      <c r="C13" s="8">
        <v>1000</v>
      </c>
    </row>
    <row r="14" spans="1:3" x14ac:dyDescent="0.3">
      <c r="A14" s="6">
        <v>45388</v>
      </c>
      <c r="B14" s="11" t="s">
        <v>56</v>
      </c>
      <c r="C14" s="8">
        <v>105600</v>
      </c>
    </row>
    <row r="15" spans="1:3" x14ac:dyDescent="0.3">
      <c r="A15" s="6">
        <v>45388</v>
      </c>
      <c r="B15" s="11" t="s">
        <v>44</v>
      </c>
      <c r="C15" s="8">
        <v>10000</v>
      </c>
    </row>
    <row r="16" spans="1:3" x14ac:dyDescent="0.3">
      <c r="A16" s="6">
        <v>45388</v>
      </c>
      <c r="B16" s="11" t="s">
        <v>47</v>
      </c>
      <c r="C16" s="8">
        <v>5313</v>
      </c>
    </row>
    <row r="17" spans="1:3" x14ac:dyDescent="0.3">
      <c r="A17" s="6">
        <v>45388</v>
      </c>
      <c r="B17" s="11" t="s">
        <v>59</v>
      </c>
      <c r="C17" s="8">
        <v>2000</v>
      </c>
    </row>
    <row r="18" spans="1:3" x14ac:dyDescent="0.3">
      <c r="A18" s="6">
        <v>45389</v>
      </c>
      <c r="B18" s="11" t="s">
        <v>46</v>
      </c>
      <c r="C18" s="8">
        <v>1000</v>
      </c>
    </row>
    <row r="19" spans="1:3" ht="15" thickBot="1" x14ac:dyDescent="0.35">
      <c r="A19" s="33">
        <v>45443</v>
      </c>
      <c r="B19" s="68" t="s">
        <v>51</v>
      </c>
      <c r="C19" s="34">
        <v>10000</v>
      </c>
    </row>
    <row r="20" spans="1:3" ht="15" thickBot="1" x14ac:dyDescent="0.35">
      <c r="A20" s="36"/>
      <c r="B20" s="35" t="s">
        <v>31</v>
      </c>
      <c r="C20" s="37">
        <v>241913</v>
      </c>
    </row>
    <row r="21" spans="1:3" x14ac:dyDescent="0.3">
      <c r="A21" s="69"/>
      <c r="B21" s="69"/>
      <c r="C21" s="70"/>
    </row>
    <row r="22" spans="1:3" x14ac:dyDescent="0.3">
      <c r="A22" s="1"/>
      <c r="B22" s="1"/>
      <c r="C22" s="3"/>
    </row>
    <row r="23" spans="1:3" x14ac:dyDescent="0.3">
      <c r="A23" s="1"/>
      <c r="B23" s="1"/>
      <c r="C23" s="3"/>
    </row>
    <row r="24" spans="1:3" x14ac:dyDescent="0.3">
      <c r="A24" s="1"/>
      <c r="B24" s="1"/>
      <c r="C24" s="3"/>
    </row>
    <row r="25" spans="1:3" x14ac:dyDescent="0.3">
      <c r="A25" s="1"/>
      <c r="B25" s="1"/>
      <c r="C25" s="3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2" sqref="G12"/>
    </sheetView>
  </sheetViews>
  <sheetFormatPr defaultRowHeight="14.4" x14ac:dyDescent="0.3"/>
  <cols>
    <col min="1" max="1" width="13.77734375" customWidth="1"/>
    <col min="2" max="2" width="58.77734375" customWidth="1"/>
    <col min="3" max="3" width="14.5546875" style="2" customWidth="1"/>
  </cols>
  <sheetData>
    <row r="1" spans="1:3" x14ac:dyDescent="0.3">
      <c r="A1" s="120" t="s">
        <v>7</v>
      </c>
      <c r="B1" s="121"/>
      <c r="C1" s="122"/>
    </row>
    <row r="2" spans="1:3" ht="15" thickBot="1" x14ac:dyDescent="0.35">
      <c r="A2" s="41"/>
      <c r="B2" s="42" t="s">
        <v>21</v>
      </c>
      <c r="C2" s="47"/>
    </row>
    <row r="3" spans="1:3" ht="15" thickBot="1" x14ac:dyDescent="0.35">
      <c r="A3" s="62" t="s">
        <v>0</v>
      </c>
      <c r="B3" s="35" t="s">
        <v>1</v>
      </c>
      <c r="C3" s="63" t="s">
        <v>14</v>
      </c>
    </row>
    <row r="4" spans="1:3" x14ac:dyDescent="0.3">
      <c r="A4" s="28">
        <v>45397</v>
      </c>
      <c r="B4" s="29" t="s">
        <v>50</v>
      </c>
      <c r="C4" s="22">
        <v>50000</v>
      </c>
    </row>
    <row r="5" spans="1:3" x14ac:dyDescent="0.3">
      <c r="A5" s="12">
        <v>45397</v>
      </c>
      <c r="B5" s="5" t="s">
        <v>49</v>
      </c>
      <c r="C5" s="4">
        <v>40000</v>
      </c>
    </row>
    <row r="6" spans="1:3" x14ac:dyDescent="0.3">
      <c r="A6" s="12">
        <v>45397</v>
      </c>
      <c r="B6" s="5" t="s">
        <v>57</v>
      </c>
      <c r="C6" s="4">
        <v>1440</v>
      </c>
    </row>
    <row r="7" spans="1:3" x14ac:dyDescent="0.3">
      <c r="A7" s="12">
        <v>45450</v>
      </c>
      <c r="B7" s="5" t="s">
        <v>50</v>
      </c>
      <c r="C7" s="4">
        <v>10000</v>
      </c>
    </row>
    <row r="8" spans="1:3" x14ac:dyDescent="0.3">
      <c r="A8" s="12">
        <v>45512</v>
      </c>
      <c r="B8" s="5" t="s">
        <v>107</v>
      </c>
      <c r="C8" s="4">
        <v>76000</v>
      </c>
    </row>
    <row r="9" spans="1:3" x14ac:dyDescent="0.3">
      <c r="A9" s="27"/>
      <c r="B9" s="81" t="s">
        <v>30</v>
      </c>
      <c r="C9" s="77">
        <v>177440</v>
      </c>
    </row>
    <row r="10" spans="1:3" x14ac:dyDescent="0.3">
      <c r="A10" s="27"/>
      <c r="B10" s="27"/>
      <c r="C10" s="4"/>
    </row>
    <row r="11" spans="1:3" x14ac:dyDescent="0.3">
      <c r="A11" s="64"/>
      <c r="B11" s="64"/>
      <c r="C11" s="65"/>
    </row>
    <row r="12" spans="1:3" x14ac:dyDescent="0.3">
      <c r="A12" s="64"/>
      <c r="B12" s="64"/>
      <c r="C12" s="6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J15" sqref="J15"/>
    </sheetView>
  </sheetViews>
  <sheetFormatPr defaultRowHeight="14.4" x14ac:dyDescent="0.3"/>
  <cols>
    <col min="1" max="1" width="10.109375" customWidth="1"/>
    <col min="2" max="2" width="42.6640625" customWidth="1"/>
    <col min="3" max="3" width="9.88671875" customWidth="1"/>
    <col min="4" max="4" width="9.5546875" customWidth="1"/>
    <col min="5" max="5" width="17.6640625" customWidth="1"/>
  </cols>
  <sheetData>
    <row r="1" spans="1:5" ht="21" x14ac:dyDescent="0.4">
      <c r="A1" s="112" t="s">
        <v>7</v>
      </c>
      <c r="B1" s="112"/>
      <c r="C1" s="112"/>
      <c r="D1" s="112"/>
      <c r="E1" s="112"/>
    </row>
    <row r="2" spans="1:5" x14ac:dyDescent="0.3">
      <c r="A2" s="11" t="s">
        <v>0</v>
      </c>
      <c r="B2" s="11" t="s">
        <v>1</v>
      </c>
      <c r="C2" s="13" t="s">
        <v>5</v>
      </c>
      <c r="D2" s="13" t="s">
        <v>2</v>
      </c>
      <c r="E2" s="13" t="s">
        <v>3</v>
      </c>
    </row>
    <row r="3" spans="1:5" x14ac:dyDescent="0.3">
      <c r="A3" s="6">
        <v>45506</v>
      </c>
      <c r="B3" s="104" t="s">
        <v>4</v>
      </c>
      <c r="C3" s="104"/>
      <c r="D3" s="104"/>
      <c r="E3" s="1">
        <v>0</v>
      </c>
    </row>
    <row r="4" spans="1:5" x14ac:dyDescent="0.3">
      <c r="A4" s="6">
        <v>45506</v>
      </c>
      <c r="B4" s="11" t="s">
        <v>79</v>
      </c>
      <c r="C4" s="8">
        <v>10000</v>
      </c>
      <c r="D4" s="7"/>
      <c r="E4" s="8">
        <f>E3+C4-D4</f>
        <v>10000</v>
      </c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</sheetData>
  <mergeCells count="2">
    <mergeCell ref="A1:E1"/>
    <mergeCell ref="B3: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9" sqref="I19"/>
    </sheetView>
  </sheetViews>
  <sheetFormatPr defaultRowHeight="14.4" x14ac:dyDescent="0.3"/>
  <cols>
    <col min="1" max="1" width="10.77734375" customWidth="1"/>
    <col min="2" max="2" width="37.44140625" customWidth="1"/>
    <col min="3" max="3" width="8.88671875" customWidth="1"/>
    <col min="4" max="4" width="10.77734375" customWidth="1"/>
    <col min="5" max="5" width="17.44140625" customWidth="1"/>
  </cols>
  <sheetData>
    <row r="1" spans="1:5" ht="21" x14ac:dyDescent="0.4">
      <c r="A1" s="112" t="s">
        <v>7</v>
      </c>
      <c r="B1" s="112"/>
      <c r="C1" s="112"/>
      <c r="D1" s="112"/>
      <c r="E1" s="112"/>
    </row>
    <row r="2" spans="1:5" x14ac:dyDescent="0.3">
      <c r="A2" s="11" t="s">
        <v>0</v>
      </c>
      <c r="B2" s="11" t="s">
        <v>1</v>
      </c>
      <c r="C2" s="13" t="s">
        <v>5</v>
      </c>
      <c r="D2" s="13" t="s">
        <v>2</v>
      </c>
      <c r="E2" s="13" t="s">
        <v>3</v>
      </c>
    </row>
    <row r="3" spans="1:5" x14ac:dyDescent="0.3">
      <c r="A3" s="74">
        <v>45507</v>
      </c>
      <c r="B3" s="104" t="s">
        <v>4</v>
      </c>
      <c r="C3" s="104"/>
      <c r="D3" s="104"/>
      <c r="E3" s="13">
        <v>0</v>
      </c>
    </row>
    <row r="4" spans="1:5" x14ac:dyDescent="0.3">
      <c r="A4" s="6">
        <v>45507</v>
      </c>
      <c r="B4" s="75" t="s">
        <v>80</v>
      </c>
      <c r="C4" s="8">
        <v>1119</v>
      </c>
      <c r="D4" s="7"/>
      <c r="E4" s="56">
        <f>E3+C4-D4</f>
        <v>1119</v>
      </c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</sheetData>
  <mergeCells count="2">
    <mergeCell ref="A1:E1"/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4.4" x14ac:dyDescent="0.3"/>
  <cols>
    <col min="1" max="1" width="10.33203125" customWidth="1"/>
    <col min="2" max="2" width="60.6640625" customWidth="1"/>
    <col min="3" max="3" width="15.109375" style="2" customWidth="1"/>
  </cols>
  <sheetData>
    <row r="1" spans="1:3" x14ac:dyDescent="0.3">
      <c r="A1" s="135" t="s">
        <v>7</v>
      </c>
      <c r="B1" s="136"/>
      <c r="C1" s="137"/>
    </row>
    <row r="2" spans="1:3" ht="15" thickBot="1" x14ac:dyDescent="0.35">
      <c r="A2" s="89"/>
      <c r="B2" s="68" t="s">
        <v>114</v>
      </c>
      <c r="C2" s="90"/>
    </row>
    <row r="3" spans="1:3" ht="15" thickBot="1" x14ac:dyDescent="0.35">
      <c r="A3" s="87" t="s">
        <v>0</v>
      </c>
      <c r="B3" s="31" t="s">
        <v>1</v>
      </c>
      <c r="C3" s="88" t="s">
        <v>14</v>
      </c>
    </row>
    <row r="4" spans="1:3" x14ac:dyDescent="0.3">
      <c r="A4" s="16">
        <v>45500</v>
      </c>
      <c r="B4" s="17" t="s">
        <v>67</v>
      </c>
      <c r="C4" s="86">
        <v>14000</v>
      </c>
    </row>
    <row r="5" spans="1:3" x14ac:dyDescent="0.3">
      <c r="A5" s="6">
        <v>45503</v>
      </c>
      <c r="B5" s="5" t="s">
        <v>10</v>
      </c>
      <c r="C5" s="85">
        <v>7000</v>
      </c>
    </row>
    <row r="6" spans="1:3" x14ac:dyDescent="0.3">
      <c r="A6" s="6">
        <v>45507</v>
      </c>
      <c r="B6" s="11" t="s">
        <v>67</v>
      </c>
      <c r="C6" s="84">
        <v>21065</v>
      </c>
    </row>
    <row r="7" spans="1:3" x14ac:dyDescent="0.3">
      <c r="A7" s="33">
        <v>45511</v>
      </c>
      <c r="B7" s="25" t="s">
        <v>83</v>
      </c>
      <c r="C7" s="91">
        <v>6000</v>
      </c>
    </row>
    <row r="8" spans="1:3" x14ac:dyDescent="0.3">
      <c r="A8" s="6">
        <v>45514</v>
      </c>
      <c r="B8" s="11" t="s">
        <v>67</v>
      </c>
      <c r="C8" s="92">
        <v>19295</v>
      </c>
    </row>
    <row r="9" spans="1:3" ht="15" thickBot="1" x14ac:dyDescent="0.35">
      <c r="A9" s="33">
        <v>45517</v>
      </c>
      <c r="B9" s="25" t="s">
        <v>10</v>
      </c>
      <c r="C9" s="93">
        <v>8000</v>
      </c>
    </row>
    <row r="10" spans="1:3" ht="15" thickBot="1" x14ac:dyDescent="0.35">
      <c r="A10" s="36"/>
      <c r="B10" s="35" t="s">
        <v>115</v>
      </c>
      <c r="C10" s="37">
        <v>75360</v>
      </c>
    </row>
    <row r="11" spans="1:3" x14ac:dyDescent="0.3">
      <c r="C11" s="23"/>
    </row>
    <row r="12" spans="1:3" x14ac:dyDescent="0.3">
      <c r="C12" s="23"/>
    </row>
    <row r="13" spans="1:3" x14ac:dyDescent="0.3">
      <c r="A13" s="102" t="s">
        <v>116</v>
      </c>
      <c r="B13" s="103"/>
      <c r="C13" s="8">
        <v>544428</v>
      </c>
    </row>
    <row r="14" spans="1:3" x14ac:dyDescent="0.3">
      <c r="A14" s="102" t="s">
        <v>117</v>
      </c>
      <c r="B14" s="103"/>
      <c r="C14" s="8">
        <v>481768</v>
      </c>
    </row>
    <row r="15" spans="1:3" x14ac:dyDescent="0.3">
      <c r="A15" s="1"/>
      <c r="B15" s="1"/>
      <c r="C15" s="3"/>
    </row>
    <row r="16" spans="1:3" x14ac:dyDescent="0.3">
      <c r="C16" s="23"/>
    </row>
  </sheetData>
  <mergeCells count="3">
    <mergeCell ref="A14:B14"/>
    <mergeCell ref="A1:C1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RECEIVED</vt:lpstr>
      <vt:lpstr>PAID BY</vt:lpstr>
      <vt:lpstr>RASHEED</vt:lpstr>
      <vt:lpstr>RECEIVED-1</vt:lpstr>
      <vt:lpstr>PAID BY-1</vt:lpstr>
      <vt:lpstr>MASJID </vt:lpstr>
      <vt:lpstr>INTEREST</vt:lpstr>
      <vt:lpstr>BASHEER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MOYYADDIN TAPSEER</dc:creator>
  <cp:lastModifiedBy>USER</cp:lastModifiedBy>
  <cp:lastPrinted>2024-08-12T06:57:29Z</cp:lastPrinted>
  <dcterms:created xsi:type="dcterms:W3CDTF">2024-06-14T09:14:39Z</dcterms:created>
  <dcterms:modified xsi:type="dcterms:W3CDTF">2024-09-07T13:43:48Z</dcterms:modified>
</cp:coreProperties>
</file>