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T\Downloads\"/>
    </mc:Choice>
  </mc:AlternateContent>
  <xr:revisionPtr revIDLastSave="0" documentId="13_ncr:1_{2084F971-E75C-451E-A764-B46A29F41B8D}" xr6:coauthVersionLast="47" xr6:coauthVersionMax="47" xr10:uidLastSave="{00000000-0000-0000-0000-000000000000}"/>
  <bookViews>
    <workbookView xWindow="-120" yWindow="-120" windowWidth="21840" windowHeight="13020" xr2:uid="{C53FDC34-7892-4F4E-9408-2EF96F6145C2}"/>
  </bookViews>
  <sheets>
    <sheet name="Data" sheetId="1" r:id="rId1"/>
    <sheet name="Master" sheetId="2" state="hidden" r:id="rId2"/>
    <sheet name="Priority" sheetId="4" r:id="rId3"/>
    <sheet name="V1" sheetId="5" state="hidden" r:id="rId4"/>
    <sheet name="Password" sheetId="3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_j102" localSheetId="1">#REF!</definedName>
    <definedName name="__j102" localSheetId="4">#REF!</definedName>
    <definedName name="__j102">#REF!</definedName>
    <definedName name="_1">#N/A</definedName>
    <definedName name="_Fill" localSheetId="1" hidden="1">#REF!</definedName>
    <definedName name="_Fill" localSheetId="4" hidden="1">#REF!</definedName>
    <definedName name="_Fill" hidden="1">#REF!</definedName>
    <definedName name="_xlnm._FilterDatabase" localSheetId="4" hidden="1">[1]金具工程見出し!$A$9:$K$9</definedName>
    <definedName name="_xlnm._FilterDatabase" hidden="1">[2]金具工程見出し!$A$9:$K$9</definedName>
    <definedName name="_j102" localSheetId="1">#REF!</definedName>
    <definedName name="_j102" localSheetId="4">#REF!</definedName>
    <definedName name="_j102">#REF!</definedName>
    <definedName name="_Key1" localSheetId="1" hidden="1">#REF!</definedName>
    <definedName name="_Key1" localSheetId="4" hidden="1">#REF!</definedName>
    <definedName name="_Key1" hidden="1">#REF!</definedName>
    <definedName name="_Order1" hidden="1">255</definedName>
    <definedName name="_Sort" localSheetId="1" hidden="1">#REF!</definedName>
    <definedName name="_Sort" localSheetId="4" hidden="1">#REF!</definedName>
    <definedName name="_Sort" hidden="1">#REF!</definedName>
    <definedName name="aa" localSheetId="4">#REF!</definedName>
    <definedName name="aa">#REF!</definedName>
    <definedName name="AB" localSheetId="4">#REF!</definedName>
    <definedName name="AB">#REF!</definedName>
    <definedName name="ai">#REF!</definedName>
    <definedName name="as">#REF!</definedName>
    <definedName name="assit">#REF!</definedName>
    <definedName name="b">#REF!</definedName>
    <definedName name="BC">#REF!</definedName>
    <definedName name="BI">#REF!</definedName>
    <definedName name="BO">#REF!</definedName>
    <definedName name="cc">#REF!</definedName>
    <definedName name="ccc" hidden="1">#REF!</definedName>
    <definedName name="CH">#REF!</definedName>
    <definedName name="CI">#REF!</definedName>
    <definedName name="Ck_for">#REF!</definedName>
    <definedName name="Ck_in">#REF!</definedName>
    <definedName name="Ck_out">#REF!</definedName>
    <definedName name="d">#REF!</definedName>
    <definedName name="_xlnm.Database">#REF!</definedName>
    <definedName name="dd">#REF!</definedName>
    <definedName name="ddd" hidden="1">#REF!</definedName>
    <definedName name="DF">#REF!</definedName>
    <definedName name="e">#REF!</definedName>
    <definedName name="edy">#REF!</definedName>
    <definedName name="ee">#REF!</definedName>
    <definedName name="eXCRATE">#REF!</definedName>
    <definedName name="exrate">#REF!</definedName>
    <definedName name="F">#REF!</definedName>
    <definedName name="fcb">#REF!</definedName>
    <definedName name="FG">#REF!</definedName>
    <definedName name="g">#REF!</definedName>
    <definedName name="gg">#REF!</definedName>
    <definedName name="HF">#REF!</definedName>
    <definedName name="HTML_CodePage" hidden="1">1252</definedName>
    <definedName name="HTML_Control" localSheetId="1" hidden="1">{"'Stock November   ' 99'!$A$1:$AF$46"}</definedName>
    <definedName name="HTML_Control" localSheetId="4" hidden="1">{"'Stock November   ' 99'!$A$1:$AF$46"}</definedName>
    <definedName name="HTML_Control" hidden="1">{"'Stock November   ' 99'!$A$1:$AF$46"}</definedName>
    <definedName name="HTML_Description" hidden="1">""</definedName>
    <definedName name="HTML_Email" hidden="1">""</definedName>
    <definedName name="HTML_Header" hidden="1">"Stock November   ' 99"</definedName>
    <definedName name="HTML_LastUpdate" hidden="1">"11/18/99"</definedName>
    <definedName name="HTML_LineAfter" hidden="1">FALSE</definedName>
    <definedName name="HTML_LineBefore" hidden="1">FALSE</definedName>
    <definedName name="HTML_Name" hidden="1">"Production Control"</definedName>
    <definedName name="HTML_OBDlg2" hidden="1">TRUE</definedName>
    <definedName name="HTML_OBDlg4" hidden="1">TRUE</definedName>
    <definedName name="HTML_OS" hidden="1">0</definedName>
    <definedName name="HTML_PathFile" hidden="1">"\\Se 01\data se01\stock_nov99.htm"</definedName>
    <definedName name="HTML_Title" hidden="1">"Stock_November"</definedName>
    <definedName name="kissa" localSheetId="4">#REF!</definedName>
    <definedName name="kissa">#REF!</definedName>
    <definedName name="kissakei" localSheetId="4">#REF!</definedName>
    <definedName name="kissakei">#REF!</definedName>
    <definedName name="kk" localSheetId="4">#REF!</definedName>
    <definedName name="kk">#REF!</definedName>
    <definedName name="kkk">#REF!</definedName>
    <definedName name="kkkk">#REF!</definedName>
    <definedName name="l">#REF!</definedName>
    <definedName name="L_01">#REF!</definedName>
    <definedName name="LIA">#REF!</definedName>
    <definedName name="LILI">#REF!</definedName>
    <definedName name="LINA">#REF!</definedName>
    <definedName name="m">#REF!</definedName>
    <definedName name="Manufacturing">#REF!</definedName>
    <definedName name="MR">#REF!</definedName>
    <definedName name="nittk">#REF!</definedName>
    <definedName name="nittk_ok">#REF!</definedName>
    <definedName name="nittoukei">#REF!</definedName>
    <definedName name="Plan" hidden="1">[1]金具工程見出し!$A$9:$K$9</definedName>
    <definedName name="_xlnm.Print_Area">[1]金具工程見出し!$B$1:$K$65536</definedName>
    <definedName name="PRINT_AREA_MI" localSheetId="1">#REF!</definedName>
    <definedName name="Print_Area_MI" localSheetId="4">#REF!</definedName>
    <definedName name="PRINT_AREA_MI">#REF!</definedName>
    <definedName name="_xlnm.Print_Titles">#N/A</definedName>
    <definedName name="PRINT_TITLES_MI" localSheetId="4">#REF!</definedName>
    <definedName name="PRINT_TITLES_MI">#REF!</definedName>
    <definedName name="ry" localSheetId="4">#REF!</definedName>
    <definedName name="ry">#REF!</definedName>
    <definedName name="ryohikei">#REF!</definedName>
    <definedName name="S">#REF!</definedName>
    <definedName name="sais">#REF!</definedName>
    <definedName name="saisyuu">#REF!</definedName>
    <definedName name="se">#REF!</definedName>
    <definedName name="sett">#REF!</definedName>
    <definedName name="setta">#REF!</definedName>
    <definedName name="settaihikei">#REF!</definedName>
    <definedName name="settaikousai">#REF!</definedName>
    <definedName name="SEX">#REF!</definedName>
    <definedName name="shu">#REF!</definedName>
    <definedName name="shukuhakukei">#REF!</definedName>
    <definedName name="so">#REF!</definedName>
    <definedName name="son">#REF!</definedName>
    <definedName name="sonot">#REF!</definedName>
    <definedName name="sonotakei">#REF!</definedName>
    <definedName name="ST">#REF!</definedName>
    <definedName name="stt">#REF!</definedName>
    <definedName name="SX">#REF!</definedName>
    <definedName name="sxx">#REF!</definedName>
    <definedName name="test">[3]出力②!$G$7:$I$19</definedName>
    <definedName name="test2">[3]グラフ用!$E$3:$F$14</definedName>
    <definedName name="test3">[3]グラフ用!$H$5:$J$13</definedName>
    <definedName name="test4">[3]グラフ用!$I$4:$J$13</definedName>
    <definedName name="Tgl" localSheetId="1">#REF!</definedName>
    <definedName name="Tgl" localSheetId="4">#REF!</definedName>
    <definedName name="Tgl">#REF!</definedName>
    <definedName name="tgll" localSheetId="1">#REF!</definedName>
    <definedName name="tgll" localSheetId="4">#REF!</definedName>
    <definedName name="tgll">#REF!</definedName>
    <definedName name="tr" localSheetId="1">#REF!</definedName>
    <definedName name="tr" localSheetId="4">#REF!</definedName>
    <definedName name="tr">#REF!</definedName>
    <definedName name="train">#REF!</definedName>
    <definedName name="TRIAL">#REF!</definedName>
    <definedName name="tttttttttttt">#REF!</definedName>
    <definedName name="tu">#REF!</definedName>
    <definedName name="tuusinhikei">#REF!</definedName>
    <definedName name="u">#REF!</definedName>
    <definedName name="uj" localSheetId="1" hidden="1">{"'Stock November   ' 99'!$A$1:$AF$46"}</definedName>
    <definedName name="uj" localSheetId="4" hidden="1">{"'Stock November   ' 99'!$A$1:$AF$46"}</definedName>
    <definedName name="uj" hidden="1">{"'Stock November   ' 99'!$A$1:$AF$46"}</definedName>
    <definedName name="uji" localSheetId="1" hidden="1">{"'Stock November   ' 99'!$A$1:$AF$46"}</definedName>
    <definedName name="uji" localSheetId="4" hidden="1">{"'Stock November   ' 99'!$A$1:$AF$46"}</definedName>
    <definedName name="uji" hidden="1">{"'Stock November   ' 99'!$A$1:$AF$46"}</definedName>
    <definedName name="UT">#REF!</definedName>
    <definedName name="uu">#REF!</definedName>
    <definedName name="ww">#REF!</definedName>
    <definedName name="ﾃﾞｰﾀセ直販">'[4]ｺﾋﾟｰ用（直セ）'!$E$12</definedName>
    <definedName name="ﾃﾞｰﾀプラント">'[4]ｺﾋﾟｰ用（海プ）'!$E$1:$Y$97</definedName>
    <definedName name="ﾃﾞｰﾀ海プ">'[4]ｺﾋﾟｰ用（海プ）'!$D$7</definedName>
    <definedName name="ﾃﾞｰﾀ海市" localSheetId="1">#REF!</definedName>
    <definedName name="ﾃﾞｰﾀ海市" localSheetId="4">#REF!</definedName>
    <definedName name="ﾃﾞｰﾀ海市">#REF!</definedName>
    <definedName name="ﾃﾞｰﾀ直販ｾﾝｻｰ">'[4]ｺﾋﾟｰ用（直セ）'!$E$1:$Y$34</definedName>
    <definedName name="プラントｺｰﾄﾞ">'[4]ｺﾋﾟｰ用（海プ）'!$F$1:$Z$209</definedName>
    <definedName name="リスト">[5]リスト!$C$1:$C$150</definedName>
    <definedName name="ルピア" localSheetId="1">#REF!</definedName>
    <definedName name="ルピア" localSheetId="4">#REF!</definedName>
    <definedName name="ルピア">#REF!</definedName>
    <definedName name="予算ﾚｰﾄ" localSheetId="1">#REF!</definedName>
    <definedName name="予算ﾚｰﾄ" localSheetId="4">#REF!</definedName>
    <definedName name="予算ﾚｰﾄ">#REF!</definedName>
    <definedName name="今" localSheetId="1">#REF!</definedName>
    <definedName name="今" localSheetId="4">#REF!</definedName>
    <definedName name="今">#REF!</definedName>
    <definedName name="仲介">#REF!</definedName>
    <definedName name="元">#REF!</definedName>
    <definedName name="円">#REF!</definedName>
    <definedName name="円vsドル_レート">#REF!</definedName>
    <definedName name="出発" localSheetId="4">[6]支援計画・０４!$G$4:$G$171</definedName>
    <definedName name="出発">[7]支援計画・０４!$G$4:$G$171</definedName>
    <definedName name="到着" localSheetId="4">[6]支援計画・０４!$F$4:$F$171</definedName>
    <definedName name="到着">[7]支援計画・０４!$F$4:$F$171</definedName>
    <definedName name="印刷領域" localSheetId="1">#REF!</definedName>
    <definedName name="印刷領域" localSheetId="4">#REF!</definedName>
    <definedName name="印刷領域">#REF!</definedName>
    <definedName name="品種別ｺｰﾄﾞ">'[4]ｺﾋﾟｰ用（全社）'!$F$1:$Z$245</definedName>
    <definedName name="品種別出荷ﾃﾞｰﾀ">'[4]ｺﾋﾟｰ用（全社）'!$E$1:$X$65536</definedName>
    <definedName name="品種別出荷ﾃﾞｰﾀ全社">'[4]ｺﾋﾟｰ用（全社）'!$E$1:$X$65536</definedName>
    <definedName name="品種別実績" localSheetId="1">#REF!</definedName>
    <definedName name="品種別実績" localSheetId="4">#REF!</definedName>
    <definedName name="品種別実績">#REF!</definedName>
    <definedName name="商品群" localSheetId="4">[8]テーブル!$B$2:$B$7</definedName>
    <definedName name="商品群">[9]テーブル!$B$2:$B$7</definedName>
    <definedName name="実績レート" localSheetId="1">#REF!</definedName>
    <definedName name="実績レート" localSheetId="4">#REF!</definedName>
    <definedName name="実績レート">#REF!</definedName>
    <definedName name="対象日数" localSheetId="1">#REF!</definedName>
    <definedName name="対象日数" localSheetId="4">#REF!</definedName>
    <definedName name="対象日数">#REF!</definedName>
    <definedName name="技術開発経費181" localSheetId="1">#REF!</definedName>
    <definedName name="技術開発経費181" localSheetId="4">#REF!</definedName>
    <definedName name="技術開発経費181">#REF!</definedName>
    <definedName name="技術開発経費182">#REF!</definedName>
    <definedName name="担当者" localSheetId="4">[8]テーブル!$F$2:$F$24</definedName>
    <definedName name="担当者">[9]テーブル!$F$2:$F$24</definedName>
    <definedName name="支援まとめ">'[10]予定日別1-6'!$U$4:$GV$4</definedName>
    <definedName name="日付" localSheetId="4">[6]支援計画・０４!$J$4:$CW$4</definedName>
    <definedName name="日付">[7]支援計画・０４!$J$4:$CW$4</definedName>
    <definedName name="日数" localSheetId="1">#REF!</definedName>
    <definedName name="日数" localSheetId="4">#REF!</definedName>
    <definedName name="日数">#REF!</definedName>
    <definedName name="期" localSheetId="1">#REF!</definedName>
    <definedName name="期" localSheetId="4">#REF!</definedName>
    <definedName name="期">#REF!</definedName>
    <definedName name="梱包_Ｍ３">'[11]KB,MOLD ESTIMATE.00'!$F$13:$X$13</definedName>
    <definedName name="機能分類リスト" localSheetId="4">[12]開発計画品番リスト!#REF!</definedName>
    <definedName name="機能分類リスト">[12]開発計画品番リスト!#REF!</definedName>
    <definedName name="比率" localSheetId="4">[13]調達計画!#REF!</definedName>
    <definedName name="比率">[13]調達計画!#REF!</definedName>
    <definedName name="決算期区分" localSheetId="1">#REF!</definedName>
    <definedName name="決算期区分" localSheetId="4">#REF!</definedName>
    <definedName name="決算期区分">#REF!</definedName>
    <definedName name="為替" localSheetId="1">#REF!</definedName>
    <definedName name="為替" localSheetId="4">#REF!</definedName>
    <definedName name="為替">#REF!</definedName>
    <definedName name="為替レートEU" localSheetId="1">#REF!</definedName>
    <definedName name="為替レートEU" localSheetId="4">#REF!</definedName>
    <definedName name="為替レートEU">#REF!</definedName>
    <definedName name="為替レートUS">#REF!</definedName>
    <definedName name="生産拠点" localSheetId="4">[8]テーブル!$C$2:$C$6</definedName>
    <definedName name="生産拠点">[9]テーブル!$C$2:$C$6</definedName>
    <definedName name="直販ｺｰﾄﾞ">'[4]ｺﾋﾟｰ用（直セ）'!$F$1:$AN$263</definedName>
    <definedName name="立上年" localSheetId="4">[8]テーブル!$A$2:$A$11</definedName>
    <definedName name="立上年">[9]テーブル!$A$2:$A$11</definedName>
    <definedName name="立上月" localSheetId="4">[8]テーブル!$D$2:$D$13</definedName>
    <definedName name="立上月">[9]テーブル!$D$2:$D$13</definedName>
    <definedName name="補助部門比率" localSheetId="1">#REF!</definedName>
    <definedName name="補助部門比率" localSheetId="4">#REF!</definedName>
    <definedName name="補助部門比率">#REF!</definedName>
    <definedName name="補助部門費_設計以外181" localSheetId="1">#REF!</definedName>
    <definedName name="補助部門費_設計以外181" localSheetId="4">#REF!</definedName>
    <definedName name="補助部門費_設計以外181">#REF!</definedName>
    <definedName name="補助部門費_設計以外182" localSheetId="1">#REF!</definedName>
    <definedName name="補助部門費_設計以外182" localSheetId="4">#REF!</definedName>
    <definedName name="補助部門費_設計以外182">#REF!</definedName>
    <definedName name="販管費率">#REF!</definedName>
    <definedName name="輸入">#REF!</definedName>
    <definedName name="配布先">#REF!</definedName>
    <definedName name="開発経費合計181">#REF!</definedName>
    <definedName name="開発経費合計182">#REF!</definedName>
    <definedName name="雇用">#REF!</definedName>
    <definedName name="電話代補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000" i="1" l="1"/>
  <c r="AC1000" i="1"/>
  <c r="AD999" i="1"/>
  <c r="AC999" i="1"/>
  <c r="AD998" i="1"/>
  <c r="AC998" i="1"/>
  <c r="AD997" i="1"/>
  <c r="AC997" i="1"/>
  <c r="AD996" i="1"/>
  <c r="AC996" i="1"/>
  <c r="AD995" i="1"/>
  <c r="AC995" i="1"/>
  <c r="AD994" i="1"/>
  <c r="AC994" i="1"/>
  <c r="AD993" i="1"/>
  <c r="AC993" i="1"/>
  <c r="AD992" i="1"/>
  <c r="AC992" i="1"/>
  <c r="AD991" i="1"/>
  <c r="AC991" i="1"/>
  <c r="AD990" i="1"/>
  <c r="AC990" i="1"/>
  <c r="AD989" i="1"/>
  <c r="AC989" i="1"/>
  <c r="AD988" i="1"/>
  <c r="AC988" i="1"/>
  <c r="AD987" i="1"/>
  <c r="AC987" i="1"/>
  <c r="AD986" i="1"/>
  <c r="AC986" i="1"/>
  <c r="AD985" i="1"/>
  <c r="AC985" i="1"/>
  <c r="AD984" i="1"/>
  <c r="AC984" i="1"/>
  <c r="AD983" i="1"/>
  <c r="AC983" i="1"/>
  <c r="AD982" i="1"/>
  <c r="AC982" i="1"/>
  <c r="AD981" i="1"/>
  <c r="AC981" i="1"/>
  <c r="AD980" i="1"/>
  <c r="AC980" i="1"/>
  <c r="AD979" i="1"/>
  <c r="AC979" i="1"/>
  <c r="AD978" i="1"/>
  <c r="AC978" i="1"/>
  <c r="AD977" i="1"/>
  <c r="AC977" i="1"/>
  <c r="AD976" i="1"/>
  <c r="AC976" i="1"/>
  <c r="AD975" i="1"/>
  <c r="AC975" i="1"/>
  <c r="AD974" i="1"/>
  <c r="AC974" i="1"/>
  <c r="AD973" i="1"/>
  <c r="AC973" i="1"/>
  <c r="AD972" i="1"/>
  <c r="AC972" i="1"/>
  <c r="AD971" i="1"/>
  <c r="AC971" i="1"/>
  <c r="AD970" i="1"/>
  <c r="AC970" i="1"/>
  <c r="AD969" i="1"/>
  <c r="AC969" i="1"/>
  <c r="AD968" i="1"/>
  <c r="AC968" i="1"/>
  <c r="AD967" i="1"/>
  <c r="AC967" i="1"/>
  <c r="AD966" i="1"/>
  <c r="AC966" i="1"/>
  <c r="AD965" i="1"/>
  <c r="AC965" i="1"/>
  <c r="AD964" i="1"/>
  <c r="AC964" i="1"/>
  <c r="AD963" i="1"/>
  <c r="AC963" i="1"/>
  <c r="AD962" i="1"/>
  <c r="AC962" i="1"/>
  <c r="AD961" i="1"/>
  <c r="AC961" i="1"/>
  <c r="AD960" i="1"/>
  <c r="AC960" i="1"/>
  <c r="AD959" i="1"/>
  <c r="AC959" i="1"/>
  <c r="AD958" i="1"/>
  <c r="AC958" i="1"/>
  <c r="AD957" i="1"/>
  <c r="AC957" i="1"/>
  <c r="AD956" i="1"/>
  <c r="AC956" i="1"/>
  <c r="AD955" i="1"/>
  <c r="AC955" i="1"/>
  <c r="AD954" i="1"/>
  <c r="AC954" i="1"/>
  <c r="AD953" i="1"/>
  <c r="AC953" i="1"/>
  <c r="AD952" i="1"/>
  <c r="AC952" i="1"/>
  <c r="AD951" i="1"/>
  <c r="AC951" i="1"/>
  <c r="AD950" i="1"/>
  <c r="AC950" i="1"/>
  <c r="AD949" i="1"/>
  <c r="AC949" i="1"/>
  <c r="AD948" i="1"/>
  <c r="AC948" i="1"/>
  <c r="AD947" i="1"/>
  <c r="AC947" i="1"/>
  <c r="AD946" i="1"/>
  <c r="AC946" i="1"/>
  <c r="AD945" i="1"/>
  <c r="AC945" i="1"/>
  <c r="AD944" i="1"/>
  <c r="AC944" i="1"/>
  <c r="AD943" i="1"/>
  <c r="AC943" i="1"/>
  <c r="AD942" i="1"/>
  <c r="AC942" i="1"/>
  <c r="AD941" i="1"/>
  <c r="AC941" i="1"/>
  <c r="AD940" i="1"/>
  <c r="AC940" i="1"/>
  <c r="AD939" i="1"/>
  <c r="AC939" i="1"/>
  <c r="AD938" i="1"/>
  <c r="AC938" i="1"/>
  <c r="AD937" i="1"/>
  <c r="AC937" i="1"/>
  <c r="AD936" i="1"/>
  <c r="AC936" i="1"/>
  <c r="AD935" i="1"/>
  <c r="AC935" i="1"/>
  <c r="AD934" i="1"/>
  <c r="AC934" i="1"/>
  <c r="AD933" i="1"/>
  <c r="AC933" i="1"/>
  <c r="AD932" i="1"/>
  <c r="AC932" i="1"/>
  <c r="AD931" i="1"/>
  <c r="AC931" i="1"/>
  <c r="AD930" i="1"/>
  <c r="AC930" i="1"/>
  <c r="AD929" i="1"/>
  <c r="AC929" i="1"/>
  <c r="AD928" i="1"/>
  <c r="AC928" i="1"/>
  <c r="AD927" i="1"/>
  <c r="AC927" i="1"/>
  <c r="AD926" i="1"/>
  <c r="AC926" i="1"/>
  <c r="AD925" i="1"/>
  <c r="AC925" i="1"/>
  <c r="AD924" i="1"/>
  <c r="AC924" i="1"/>
  <c r="AD923" i="1"/>
  <c r="AC923" i="1"/>
  <c r="AD922" i="1"/>
  <c r="AC922" i="1"/>
  <c r="AD921" i="1"/>
  <c r="AC921" i="1"/>
  <c r="AD920" i="1"/>
  <c r="AC920" i="1"/>
  <c r="AD919" i="1"/>
  <c r="AC919" i="1"/>
  <c r="AD918" i="1"/>
  <c r="AC918" i="1"/>
  <c r="AD917" i="1"/>
  <c r="AC917" i="1"/>
  <c r="AD916" i="1"/>
  <c r="AC916" i="1"/>
  <c r="AD915" i="1"/>
  <c r="AC915" i="1"/>
  <c r="AD914" i="1"/>
  <c r="AC914" i="1"/>
  <c r="AD913" i="1"/>
  <c r="AC913" i="1"/>
  <c r="AD912" i="1"/>
  <c r="AC912" i="1"/>
  <c r="AD911" i="1"/>
  <c r="AC911" i="1"/>
  <c r="AD910" i="1"/>
  <c r="AC910" i="1"/>
  <c r="AD909" i="1"/>
  <c r="AC909" i="1"/>
  <c r="AD908" i="1"/>
  <c r="AC908" i="1"/>
  <c r="AD907" i="1"/>
  <c r="AC907" i="1"/>
  <c r="AD906" i="1"/>
  <c r="AC906" i="1"/>
  <c r="AD905" i="1"/>
  <c r="AC905" i="1"/>
  <c r="AD904" i="1"/>
  <c r="AC904" i="1"/>
  <c r="AD903" i="1"/>
  <c r="AC903" i="1"/>
  <c r="AD902" i="1"/>
  <c r="AC902" i="1"/>
  <c r="AD901" i="1"/>
  <c r="AC901" i="1"/>
  <c r="AD900" i="1"/>
  <c r="AC900" i="1"/>
  <c r="AD899" i="1"/>
  <c r="AC899" i="1"/>
  <c r="AD898" i="1"/>
  <c r="AC898" i="1"/>
  <c r="AD897" i="1"/>
  <c r="AC897" i="1"/>
  <c r="AD896" i="1"/>
  <c r="AC896" i="1"/>
  <c r="AD895" i="1"/>
  <c r="AC895" i="1"/>
  <c r="AD894" i="1"/>
  <c r="AC894" i="1"/>
  <c r="AD893" i="1"/>
  <c r="AC893" i="1"/>
  <c r="AD892" i="1"/>
  <c r="AC892" i="1"/>
  <c r="AD891" i="1"/>
  <c r="AC891" i="1"/>
  <c r="AD890" i="1"/>
  <c r="AC890" i="1"/>
  <c r="AD889" i="1"/>
  <c r="AC889" i="1"/>
  <c r="AD888" i="1"/>
  <c r="AC888" i="1"/>
  <c r="AD887" i="1"/>
  <c r="AC887" i="1"/>
  <c r="AD886" i="1"/>
  <c r="AC886" i="1"/>
  <c r="AD885" i="1"/>
  <c r="AC885" i="1"/>
  <c r="AD884" i="1"/>
  <c r="AC884" i="1"/>
  <c r="AD883" i="1"/>
  <c r="AC883" i="1"/>
  <c r="AD882" i="1"/>
  <c r="AC882" i="1"/>
  <c r="AD881" i="1"/>
  <c r="AC881" i="1"/>
  <c r="AD880" i="1"/>
  <c r="AC880" i="1"/>
  <c r="AD879" i="1"/>
  <c r="AC879" i="1"/>
  <c r="AD878" i="1"/>
  <c r="AC878" i="1"/>
  <c r="AD877" i="1"/>
  <c r="AC877" i="1"/>
  <c r="AD876" i="1"/>
  <c r="AC876" i="1"/>
  <c r="AD875" i="1"/>
  <c r="AC875" i="1"/>
  <c r="AD874" i="1"/>
  <c r="AC874" i="1"/>
  <c r="AD873" i="1"/>
  <c r="AC873" i="1"/>
  <c r="AD872" i="1"/>
  <c r="AC872" i="1"/>
  <c r="AD871" i="1"/>
  <c r="AC871" i="1"/>
  <c r="AD870" i="1"/>
  <c r="AC870" i="1"/>
  <c r="AD869" i="1"/>
  <c r="AC869" i="1"/>
  <c r="AD868" i="1"/>
  <c r="AC868" i="1"/>
  <c r="AD867" i="1"/>
  <c r="AC867" i="1"/>
  <c r="AD866" i="1"/>
  <c r="AC866" i="1"/>
  <c r="AD865" i="1"/>
  <c r="AC865" i="1"/>
  <c r="AD864" i="1"/>
  <c r="AC864" i="1"/>
  <c r="AD863" i="1"/>
  <c r="AC863" i="1"/>
  <c r="AD862" i="1"/>
  <c r="AC862" i="1"/>
  <c r="AD861" i="1"/>
  <c r="AC861" i="1"/>
  <c r="AD860" i="1"/>
  <c r="AC860" i="1"/>
  <c r="AD859" i="1"/>
  <c r="AC859" i="1"/>
  <c r="AD858" i="1"/>
  <c r="AC858" i="1"/>
  <c r="AD857" i="1"/>
  <c r="AC857" i="1"/>
  <c r="AD856" i="1"/>
  <c r="AC856" i="1"/>
  <c r="AD855" i="1"/>
  <c r="AC855" i="1"/>
  <c r="AD854" i="1"/>
  <c r="AC854" i="1"/>
  <c r="AD853" i="1"/>
  <c r="AC853" i="1"/>
  <c r="AD852" i="1"/>
  <c r="AC852" i="1"/>
  <c r="AD851" i="1"/>
  <c r="AC851" i="1"/>
  <c r="AD850" i="1"/>
  <c r="AC850" i="1"/>
  <c r="AD849" i="1"/>
  <c r="AC849" i="1"/>
  <c r="AD848" i="1"/>
  <c r="AC848" i="1"/>
  <c r="AD847" i="1"/>
  <c r="AC847" i="1"/>
  <c r="AD846" i="1"/>
  <c r="AC846" i="1"/>
  <c r="AD845" i="1"/>
  <c r="AC845" i="1"/>
  <c r="AD844" i="1"/>
  <c r="AC844" i="1"/>
  <c r="AD843" i="1"/>
  <c r="AC843" i="1"/>
  <c r="AD842" i="1"/>
  <c r="AC842" i="1"/>
  <c r="AD841" i="1"/>
  <c r="AC841" i="1"/>
  <c r="AD840" i="1"/>
  <c r="AC840" i="1"/>
  <c r="AD839" i="1"/>
  <c r="AC839" i="1"/>
  <c r="AD838" i="1"/>
  <c r="AC838" i="1"/>
  <c r="AD837" i="1"/>
  <c r="AC837" i="1"/>
  <c r="AD836" i="1"/>
  <c r="AC836" i="1"/>
  <c r="AD835" i="1"/>
  <c r="AC835" i="1"/>
  <c r="AD834" i="1"/>
  <c r="AC834" i="1"/>
  <c r="AD833" i="1"/>
  <c r="AC833" i="1"/>
  <c r="AD832" i="1"/>
  <c r="AC832" i="1"/>
  <c r="AD831" i="1"/>
  <c r="AC831" i="1"/>
  <c r="AD830" i="1"/>
  <c r="AC830" i="1"/>
  <c r="AD829" i="1"/>
  <c r="AC829" i="1"/>
  <c r="AD828" i="1"/>
  <c r="AC828" i="1"/>
  <c r="AD827" i="1"/>
  <c r="AC827" i="1"/>
  <c r="AD826" i="1"/>
  <c r="AC826" i="1"/>
  <c r="AD825" i="1"/>
  <c r="AC825" i="1"/>
  <c r="AD824" i="1"/>
  <c r="AC824" i="1"/>
  <c r="AD823" i="1"/>
  <c r="AC823" i="1"/>
  <c r="AD822" i="1"/>
  <c r="AC822" i="1"/>
  <c r="AD821" i="1"/>
  <c r="AC821" i="1"/>
  <c r="AD820" i="1"/>
  <c r="AC820" i="1"/>
  <c r="AD819" i="1"/>
  <c r="AC819" i="1"/>
  <c r="AD818" i="1"/>
  <c r="AC818" i="1"/>
  <c r="AD817" i="1"/>
  <c r="AC817" i="1"/>
  <c r="AD816" i="1"/>
  <c r="AC816" i="1"/>
  <c r="AD815" i="1"/>
  <c r="AC815" i="1"/>
  <c r="AD814" i="1"/>
  <c r="AC814" i="1"/>
  <c r="AD813" i="1"/>
  <c r="AC813" i="1"/>
  <c r="AD812" i="1"/>
  <c r="AC812" i="1"/>
  <c r="AD811" i="1"/>
  <c r="AC811" i="1"/>
  <c r="AD810" i="1"/>
  <c r="AC810" i="1"/>
  <c r="AD809" i="1"/>
  <c r="AC809" i="1"/>
  <c r="AD808" i="1"/>
  <c r="AC808" i="1"/>
  <c r="AD807" i="1"/>
  <c r="AC807" i="1"/>
  <c r="AD806" i="1"/>
  <c r="AC806" i="1"/>
  <c r="AD805" i="1"/>
  <c r="AC805" i="1"/>
  <c r="AD804" i="1"/>
  <c r="AC804" i="1"/>
  <c r="AD803" i="1"/>
  <c r="AC803" i="1"/>
  <c r="AD802" i="1"/>
  <c r="AC802" i="1"/>
  <c r="AD801" i="1"/>
  <c r="AC801" i="1"/>
  <c r="AD800" i="1"/>
  <c r="AC800" i="1"/>
  <c r="AD799" i="1"/>
  <c r="AC799" i="1"/>
  <c r="AD798" i="1"/>
  <c r="AC798" i="1"/>
  <c r="AD797" i="1"/>
  <c r="AC797" i="1"/>
  <c r="AD796" i="1"/>
  <c r="AC796" i="1"/>
  <c r="AD795" i="1"/>
  <c r="AC795" i="1"/>
  <c r="AD794" i="1"/>
  <c r="AC794" i="1"/>
  <c r="AD793" i="1"/>
  <c r="AC793" i="1"/>
  <c r="AD792" i="1"/>
  <c r="AC792" i="1"/>
  <c r="AD791" i="1"/>
  <c r="AC791" i="1"/>
  <c r="AD790" i="1"/>
  <c r="AC790" i="1"/>
  <c r="AD789" i="1"/>
  <c r="AC789" i="1"/>
  <c r="AD788" i="1"/>
  <c r="AC788" i="1"/>
  <c r="AD787" i="1"/>
  <c r="AC787" i="1"/>
  <c r="AD786" i="1"/>
  <c r="AC786" i="1"/>
  <c r="AD785" i="1"/>
  <c r="AC785" i="1"/>
  <c r="AD784" i="1"/>
  <c r="AC784" i="1"/>
  <c r="AD783" i="1"/>
  <c r="AC783" i="1"/>
  <c r="AD782" i="1"/>
  <c r="AC782" i="1"/>
  <c r="AD781" i="1"/>
  <c r="AC781" i="1"/>
  <c r="AD780" i="1"/>
  <c r="AC780" i="1"/>
  <c r="AD779" i="1"/>
  <c r="AC779" i="1"/>
  <c r="AD778" i="1"/>
  <c r="AC778" i="1"/>
  <c r="AD777" i="1"/>
  <c r="AC777" i="1"/>
  <c r="AD776" i="1"/>
  <c r="AC776" i="1"/>
  <c r="AD775" i="1"/>
  <c r="AC775" i="1"/>
  <c r="AD774" i="1"/>
  <c r="AC774" i="1"/>
  <c r="AD773" i="1"/>
  <c r="AC773" i="1"/>
  <c r="AD772" i="1"/>
  <c r="AC772" i="1"/>
  <c r="AD771" i="1"/>
  <c r="AC771" i="1"/>
  <c r="AD770" i="1"/>
  <c r="AC770" i="1"/>
  <c r="AD769" i="1"/>
  <c r="AC769" i="1"/>
  <c r="AD768" i="1"/>
  <c r="AC768" i="1"/>
  <c r="AD767" i="1"/>
  <c r="AC767" i="1"/>
  <c r="AD766" i="1"/>
  <c r="AC766" i="1"/>
  <c r="AD765" i="1"/>
  <c r="AC765" i="1"/>
  <c r="AD764" i="1"/>
  <c r="AC764" i="1"/>
  <c r="AD763" i="1"/>
  <c r="AC763" i="1"/>
  <c r="AD762" i="1"/>
  <c r="AC762" i="1"/>
  <c r="AD761" i="1"/>
  <c r="AC761" i="1"/>
  <c r="AD760" i="1"/>
  <c r="AC760" i="1"/>
  <c r="AD759" i="1"/>
  <c r="AC759" i="1"/>
  <c r="AD758" i="1"/>
  <c r="AC758" i="1"/>
  <c r="AD757" i="1"/>
  <c r="AC757" i="1"/>
  <c r="AD756" i="1"/>
  <c r="AC756" i="1"/>
  <c r="AD755" i="1"/>
  <c r="AC755" i="1"/>
  <c r="AD754" i="1"/>
  <c r="AC754" i="1"/>
  <c r="AD753" i="1"/>
  <c r="AC753" i="1"/>
  <c r="AD752" i="1"/>
  <c r="AC752" i="1"/>
  <c r="AD751" i="1"/>
  <c r="AC751" i="1"/>
  <c r="AD750" i="1"/>
  <c r="AC750" i="1"/>
  <c r="AD749" i="1"/>
  <c r="AC749" i="1"/>
  <c r="AD748" i="1"/>
  <c r="AC748" i="1"/>
  <c r="AD747" i="1"/>
  <c r="AC747" i="1"/>
  <c r="AD746" i="1"/>
  <c r="AC746" i="1"/>
  <c r="AD745" i="1"/>
  <c r="AC745" i="1"/>
  <c r="AD744" i="1"/>
  <c r="AC744" i="1"/>
  <c r="AD743" i="1"/>
  <c r="AC743" i="1"/>
  <c r="AD742" i="1"/>
  <c r="AC742" i="1"/>
  <c r="AD741" i="1"/>
  <c r="AC741" i="1"/>
  <c r="AD740" i="1"/>
  <c r="AC740" i="1"/>
  <c r="AD739" i="1"/>
  <c r="AC739" i="1"/>
  <c r="AD738" i="1"/>
  <c r="AC738" i="1"/>
  <c r="AD737" i="1"/>
  <c r="AC737" i="1"/>
  <c r="AD736" i="1"/>
  <c r="AC736" i="1"/>
  <c r="AD735" i="1"/>
  <c r="AC735" i="1"/>
  <c r="AD734" i="1"/>
  <c r="AC734" i="1"/>
  <c r="AD733" i="1"/>
  <c r="AC733" i="1"/>
  <c r="AD732" i="1"/>
  <c r="AC732" i="1"/>
  <c r="AD731" i="1"/>
  <c r="AC731" i="1"/>
  <c r="AD730" i="1"/>
  <c r="AC730" i="1"/>
  <c r="AD729" i="1"/>
  <c r="AC729" i="1"/>
  <c r="AD728" i="1"/>
  <c r="AC728" i="1"/>
  <c r="AD727" i="1"/>
  <c r="AC727" i="1"/>
  <c r="AD726" i="1"/>
  <c r="AC726" i="1"/>
  <c r="AD725" i="1"/>
  <c r="AC725" i="1"/>
  <c r="AD724" i="1"/>
  <c r="AC724" i="1"/>
  <c r="AD723" i="1"/>
  <c r="AC723" i="1"/>
  <c r="AD722" i="1"/>
  <c r="AC722" i="1"/>
  <c r="AD721" i="1"/>
  <c r="AC721" i="1"/>
  <c r="AD720" i="1"/>
  <c r="AC720" i="1"/>
  <c r="AD719" i="1"/>
  <c r="AC719" i="1"/>
  <c r="AD718" i="1"/>
  <c r="AC718" i="1"/>
  <c r="AD717" i="1"/>
  <c r="AC717" i="1"/>
  <c r="AD716" i="1"/>
  <c r="AC716" i="1"/>
  <c r="AD715" i="1"/>
  <c r="AC715" i="1"/>
  <c r="AD714" i="1"/>
  <c r="AC714" i="1"/>
  <c r="AD713" i="1"/>
  <c r="AC713" i="1"/>
  <c r="AD712" i="1"/>
  <c r="AC712" i="1"/>
  <c r="AD711" i="1"/>
  <c r="AC711" i="1"/>
  <c r="AD710" i="1"/>
  <c r="AC710" i="1"/>
  <c r="AD709" i="1"/>
  <c r="AC709" i="1"/>
  <c r="AD708" i="1"/>
  <c r="AC708" i="1"/>
  <c r="AD707" i="1"/>
  <c r="AC707" i="1"/>
  <c r="AD706" i="1"/>
  <c r="AC706" i="1"/>
  <c r="AD705" i="1"/>
  <c r="AC705" i="1"/>
  <c r="AD704" i="1"/>
  <c r="AC704" i="1"/>
  <c r="AD703" i="1"/>
  <c r="AC703" i="1"/>
  <c r="AD702" i="1"/>
  <c r="AC702" i="1"/>
  <c r="AD701" i="1"/>
  <c r="AC701" i="1"/>
  <c r="AD700" i="1"/>
  <c r="AC700" i="1"/>
  <c r="AD699" i="1"/>
  <c r="AC699" i="1"/>
  <c r="AD698" i="1"/>
  <c r="AC698" i="1"/>
  <c r="AD697" i="1"/>
  <c r="AC697" i="1"/>
  <c r="AD696" i="1"/>
  <c r="AC696" i="1"/>
  <c r="AD695" i="1"/>
  <c r="AC695" i="1"/>
  <c r="AD694" i="1"/>
  <c r="AC694" i="1"/>
  <c r="AD693" i="1"/>
  <c r="AC693" i="1"/>
  <c r="AD692" i="1"/>
  <c r="AC692" i="1"/>
  <c r="AD691" i="1"/>
  <c r="AC691" i="1"/>
  <c r="AD690" i="1"/>
  <c r="AC690" i="1"/>
  <c r="AD689" i="1"/>
  <c r="AC689" i="1"/>
  <c r="AD688" i="1"/>
  <c r="AC688" i="1"/>
  <c r="AD687" i="1"/>
  <c r="AC687" i="1"/>
  <c r="AD686" i="1"/>
  <c r="AC686" i="1"/>
  <c r="AD685" i="1"/>
  <c r="AC685" i="1"/>
  <c r="AD684" i="1"/>
  <c r="AC684" i="1"/>
  <c r="AD683" i="1"/>
  <c r="AC683" i="1"/>
  <c r="AD682" i="1"/>
  <c r="AC682" i="1"/>
  <c r="AD681" i="1"/>
  <c r="AC681" i="1"/>
  <c r="AD680" i="1"/>
  <c r="AC680" i="1"/>
  <c r="AD679" i="1"/>
  <c r="AC679" i="1"/>
  <c r="AD678" i="1"/>
  <c r="AC678" i="1"/>
  <c r="AD677" i="1"/>
  <c r="AC677" i="1"/>
  <c r="AD676" i="1"/>
  <c r="AC676" i="1"/>
  <c r="AD675" i="1"/>
  <c r="AC675" i="1"/>
  <c r="AD674" i="1"/>
  <c r="AC674" i="1"/>
  <c r="AD673" i="1"/>
  <c r="AC673" i="1"/>
  <c r="AD672" i="1"/>
  <c r="AC672" i="1"/>
  <c r="AD671" i="1"/>
  <c r="AC671" i="1"/>
  <c r="AD670" i="1"/>
  <c r="AC670" i="1"/>
  <c r="AD669" i="1"/>
  <c r="AC669" i="1"/>
  <c r="AD668" i="1"/>
  <c r="AC668" i="1"/>
  <c r="AD667" i="1"/>
  <c r="AC667" i="1"/>
  <c r="AD666" i="1"/>
  <c r="AC666" i="1"/>
  <c r="AD665" i="1"/>
  <c r="AC665" i="1"/>
  <c r="AD664" i="1"/>
  <c r="AC664" i="1"/>
  <c r="AD663" i="1"/>
  <c r="AC663" i="1"/>
  <c r="AD662" i="1"/>
  <c r="AC662" i="1"/>
  <c r="AD661" i="1"/>
  <c r="AC661" i="1"/>
  <c r="AD660" i="1"/>
  <c r="AC660" i="1"/>
  <c r="AD659" i="1"/>
  <c r="AC659" i="1"/>
  <c r="AD658" i="1"/>
  <c r="AC658" i="1"/>
  <c r="AD657" i="1"/>
  <c r="AC657" i="1"/>
  <c r="AD656" i="1"/>
  <c r="AC656" i="1"/>
  <c r="AD655" i="1"/>
  <c r="AC655" i="1"/>
  <c r="AD654" i="1"/>
  <c r="AC654" i="1"/>
  <c r="AD653" i="1"/>
  <c r="AC653" i="1"/>
  <c r="AD652" i="1"/>
  <c r="AC652" i="1"/>
  <c r="AD651" i="1"/>
  <c r="AC651" i="1"/>
  <c r="AD650" i="1"/>
  <c r="AC650" i="1"/>
  <c r="AD649" i="1"/>
  <c r="AC649" i="1"/>
  <c r="AD648" i="1"/>
  <c r="AC648" i="1"/>
  <c r="AD647" i="1"/>
  <c r="AC647" i="1"/>
  <c r="AD646" i="1"/>
  <c r="AC646" i="1"/>
  <c r="AD645" i="1"/>
  <c r="AC645" i="1"/>
  <c r="AD644" i="1"/>
  <c r="AC644" i="1"/>
  <c r="AD643" i="1"/>
  <c r="AC643" i="1"/>
  <c r="AD642" i="1"/>
  <c r="AC642" i="1"/>
  <c r="AD641" i="1"/>
  <c r="AC641" i="1"/>
  <c r="AD640" i="1"/>
  <c r="AC640" i="1"/>
  <c r="AD639" i="1"/>
  <c r="AC639" i="1"/>
  <c r="AD638" i="1"/>
  <c r="AC638" i="1"/>
  <c r="AD637" i="1"/>
  <c r="AC637" i="1"/>
  <c r="AD636" i="1"/>
  <c r="AC636" i="1"/>
  <c r="AD635" i="1"/>
  <c r="AC635" i="1"/>
  <c r="AD634" i="1"/>
  <c r="AC634" i="1"/>
  <c r="AD633" i="1"/>
  <c r="AC633" i="1"/>
  <c r="AD632" i="1"/>
  <c r="AC632" i="1"/>
  <c r="AD631" i="1"/>
  <c r="AC631" i="1"/>
  <c r="AD630" i="1"/>
  <c r="AC630" i="1"/>
  <c r="AD629" i="1"/>
  <c r="AC629" i="1"/>
  <c r="AD628" i="1"/>
  <c r="AC628" i="1"/>
  <c r="AD627" i="1"/>
  <c r="AC627" i="1"/>
  <c r="AD626" i="1"/>
  <c r="AC626" i="1"/>
  <c r="AD625" i="1"/>
  <c r="AC625" i="1"/>
  <c r="AD624" i="1"/>
  <c r="AC624" i="1"/>
  <c r="AD623" i="1"/>
  <c r="AC623" i="1"/>
  <c r="AD622" i="1"/>
  <c r="AC622" i="1"/>
  <c r="AD621" i="1"/>
  <c r="AC621" i="1"/>
  <c r="AD620" i="1"/>
  <c r="AC620" i="1"/>
  <c r="AD619" i="1"/>
  <c r="AC619" i="1"/>
  <c r="AD618" i="1"/>
  <c r="AC618" i="1"/>
  <c r="AD617" i="1"/>
  <c r="AC617" i="1"/>
  <c r="AD616" i="1"/>
  <c r="AC616" i="1"/>
  <c r="AD615" i="1"/>
  <c r="AC615" i="1"/>
  <c r="AD614" i="1"/>
  <c r="AC614" i="1"/>
  <c r="AD613" i="1"/>
  <c r="AC613" i="1"/>
  <c r="AD612" i="1"/>
  <c r="AC612" i="1"/>
  <c r="AD611" i="1"/>
  <c r="AC611" i="1"/>
  <c r="AD610" i="1"/>
  <c r="AC610" i="1"/>
  <c r="AD609" i="1"/>
  <c r="AC609" i="1"/>
  <c r="AD608" i="1"/>
  <c r="AC608" i="1"/>
  <c r="AD607" i="1"/>
  <c r="AC607" i="1"/>
  <c r="AD606" i="1"/>
  <c r="AC606" i="1"/>
  <c r="AD605" i="1"/>
  <c r="AC605" i="1"/>
  <c r="AD604" i="1"/>
  <c r="AC604" i="1"/>
  <c r="AD603" i="1"/>
  <c r="AC603" i="1"/>
  <c r="AD602" i="1"/>
  <c r="AC602" i="1"/>
  <c r="AD601" i="1"/>
  <c r="AC601" i="1"/>
  <c r="AD600" i="1"/>
  <c r="AC600" i="1"/>
  <c r="AD599" i="1"/>
  <c r="AC599" i="1"/>
  <c r="AD598" i="1"/>
  <c r="AC598" i="1"/>
  <c r="AD597" i="1"/>
  <c r="AC597" i="1"/>
  <c r="AD596" i="1"/>
  <c r="AC596" i="1"/>
  <c r="AD595" i="1"/>
  <c r="AC595" i="1"/>
  <c r="AD594" i="1"/>
  <c r="AC594" i="1"/>
  <c r="AD593" i="1"/>
  <c r="AC593" i="1"/>
  <c r="AD592" i="1"/>
  <c r="AC592" i="1"/>
  <c r="AD591" i="1"/>
  <c r="AC591" i="1"/>
  <c r="AD590" i="1"/>
  <c r="AC590" i="1"/>
  <c r="AD589" i="1"/>
  <c r="AC589" i="1"/>
  <c r="AD588" i="1"/>
  <c r="AC588" i="1"/>
  <c r="AD587" i="1"/>
  <c r="AC587" i="1"/>
  <c r="AD586" i="1"/>
  <c r="AC586" i="1"/>
  <c r="AD585" i="1"/>
  <c r="AC585" i="1"/>
  <c r="AD584" i="1"/>
  <c r="AC584" i="1"/>
  <c r="AD583" i="1"/>
  <c r="AC583" i="1"/>
  <c r="AD582" i="1"/>
  <c r="AC582" i="1"/>
  <c r="AD581" i="1"/>
  <c r="AC581" i="1"/>
  <c r="AD580" i="1"/>
  <c r="AC580" i="1"/>
  <c r="AD579" i="1"/>
  <c r="AC579" i="1"/>
  <c r="AD578" i="1"/>
  <c r="AC578" i="1"/>
  <c r="AD577" i="1"/>
  <c r="AC577" i="1"/>
  <c r="AD576" i="1"/>
  <c r="AC576" i="1"/>
  <c r="AD575" i="1"/>
  <c r="AC575" i="1"/>
  <c r="AD574" i="1"/>
  <c r="AC574" i="1"/>
  <c r="AD573" i="1"/>
  <c r="AC573" i="1"/>
  <c r="AD572" i="1"/>
  <c r="AC572" i="1"/>
  <c r="AD571" i="1"/>
  <c r="AC571" i="1"/>
  <c r="AD570" i="1"/>
  <c r="AC570" i="1"/>
  <c r="AD569" i="1"/>
  <c r="AC569" i="1"/>
  <c r="AD568" i="1"/>
  <c r="AC568" i="1"/>
  <c r="AD567" i="1"/>
  <c r="AC567" i="1"/>
  <c r="AD566" i="1"/>
  <c r="AC566" i="1"/>
  <c r="AD565" i="1"/>
  <c r="AC565" i="1"/>
  <c r="AD564" i="1"/>
  <c r="AC564" i="1"/>
  <c r="AD563" i="1"/>
  <c r="AC563" i="1"/>
  <c r="AD562" i="1"/>
  <c r="AC562" i="1"/>
  <c r="AD561" i="1"/>
  <c r="AC561" i="1"/>
  <c r="AD560" i="1"/>
  <c r="AC560" i="1"/>
  <c r="AD559" i="1"/>
  <c r="AC559" i="1"/>
  <c r="AD558" i="1"/>
  <c r="AC558" i="1"/>
  <c r="AD557" i="1"/>
  <c r="AC557" i="1"/>
  <c r="AD556" i="1"/>
  <c r="AC556" i="1"/>
  <c r="AD555" i="1"/>
  <c r="AC555" i="1"/>
  <c r="AD554" i="1"/>
  <c r="AC554" i="1"/>
  <c r="AD553" i="1"/>
  <c r="AC553" i="1"/>
  <c r="AD552" i="1"/>
  <c r="AC552" i="1"/>
  <c r="AD551" i="1"/>
  <c r="AC551" i="1"/>
  <c r="AD550" i="1"/>
  <c r="AC550" i="1"/>
  <c r="AD549" i="1"/>
  <c r="AC549" i="1"/>
  <c r="AD548" i="1"/>
  <c r="AC548" i="1"/>
  <c r="AD547" i="1"/>
  <c r="AC547" i="1"/>
  <c r="AD546" i="1"/>
  <c r="AC546" i="1"/>
  <c r="AD545" i="1"/>
  <c r="AC545" i="1"/>
  <c r="AD544" i="1"/>
  <c r="AC544" i="1"/>
  <c r="AD543" i="1"/>
  <c r="AC543" i="1"/>
  <c r="AD542" i="1"/>
  <c r="AC542" i="1"/>
  <c r="AD541" i="1"/>
  <c r="AC541" i="1"/>
  <c r="AD540" i="1"/>
  <c r="AC540" i="1"/>
  <c r="AD539" i="1"/>
  <c r="AC539" i="1"/>
  <c r="AD538" i="1"/>
  <c r="AC538" i="1"/>
  <c r="AD537" i="1"/>
  <c r="AC537" i="1"/>
  <c r="AD536" i="1"/>
  <c r="AC536" i="1"/>
  <c r="AD535" i="1"/>
  <c r="AC535" i="1"/>
  <c r="AD534" i="1"/>
  <c r="AC534" i="1"/>
  <c r="AD533" i="1"/>
  <c r="AC533" i="1"/>
  <c r="AD532" i="1"/>
  <c r="AC532" i="1"/>
  <c r="AD531" i="1"/>
  <c r="AC531" i="1"/>
  <c r="AD530" i="1"/>
  <c r="AC530" i="1"/>
  <c r="AD529" i="1"/>
  <c r="AC529" i="1"/>
  <c r="AD528" i="1"/>
  <c r="AC528" i="1"/>
  <c r="AD527" i="1"/>
  <c r="AC527" i="1"/>
  <c r="AD526" i="1"/>
  <c r="AC526" i="1"/>
  <c r="AD525" i="1"/>
  <c r="AC525" i="1"/>
  <c r="AD524" i="1"/>
  <c r="AC524" i="1"/>
  <c r="B2" i="1"/>
  <c r="D2" i="1"/>
  <c r="F2" i="1"/>
  <c r="I2" i="1"/>
  <c r="J2" i="1"/>
  <c r="AC2" i="1"/>
  <c r="AD2" i="1"/>
  <c r="B3" i="1"/>
  <c r="D3" i="1"/>
  <c r="F3" i="1"/>
  <c r="I3" i="1"/>
  <c r="J3" i="1"/>
  <c r="AC3" i="1"/>
  <c r="AD3" i="1"/>
  <c r="B4" i="1"/>
  <c r="D4" i="1"/>
  <c r="F4" i="1"/>
  <c r="I4" i="1"/>
  <c r="J4" i="1"/>
  <c r="AC4" i="1"/>
  <c r="AD4" i="1"/>
  <c r="B5" i="1"/>
  <c r="D5" i="1"/>
  <c r="F5" i="1"/>
  <c r="I5" i="1"/>
  <c r="J5" i="1"/>
  <c r="AC5" i="1"/>
  <c r="AD5" i="1"/>
  <c r="B6" i="1"/>
  <c r="D6" i="1"/>
  <c r="F6" i="1"/>
  <c r="I6" i="1"/>
  <c r="J6" i="1"/>
  <c r="AC6" i="1"/>
  <c r="AD6" i="1"/>
  <c r="B7" i="1"/>
  <c r="D7" i="1"/>
  <c r="F7" i="1"/>
  <c r="I7" i="1"/>
  <c r="J7" i="1"/>
  <c r="AC7" i="1"/>
  <c r="AD7" i="1"/>
  <c r="B8" i="1"/>
  <c r="D8" i="1"/>
  <c r="F8" i="1"/>
  <c r="I8" i="1"/>
  <c r="J8" i="1"/>
  <c r="AC8" i="1"/>
  <c r="AD8" i="1"/>
  <c r="B9" i="1"/>
  <c r="D9" i="1"/>
  <c r="F9" i="1"/>
  <c r="I9" i="1"/>
  <c r="J9" i="1"/>
  <c r="AC9" i="1"/>
  <c r="AD9" i="1"/>
  <c r="B10" i="1"/>
  <c r="D10" i="1"/>
  <c r="F10" i="1"/>
  <c r="I10" i="1"/>
  <c r="J10" i="1"/>
  <c r="AC10" i="1"/>
  <c r="AD10" i="1"/>
  <c r="B11" i="1"/>
  <c r="D11" i="1"/>
  <c r="F11" i="1"/>
  <c r="I11" i="1"/>
  <c r="J11" i="1"/>
  <c r="AC11" i="1"/>
  <c r="AD11" i="1"/>
  <c r="B12" i="1"/>
  <c r="D12" i="1"/>
  <c r="F12" i="1"/>
  <c r="I12" i="1"/>
  <c r="J12" i="1"/>
  <c r="AC12" i="1"/>
  <c r="AD12" i="1"/>
  <c r="B13" i="1"/>
  <c r="D13" i="1"/>
  <c r="F13" i="1"/>
  <c r="I13" i="1"/>
  <c r="J13" i="1"/>
  <c r="AC13" i="1"/>
  <c r="AD13" i="1"/>
  <c r="B14" i="1"/>
  <c r="D14" i="1"/>
  <c r="F14" i="1"/>
  <c r="I14" i="1"/>
  <c r="J14" i="1"/>
  <c r="AC14" i="1"/>
  <c r="AD14" i="1"/>
  <c r="B15" i="1"/>
  <c r="D15" i="1"/>
  <c r="F15" i="1"/>
  <c r="I15" i="1"/>
  <c r="J15" i="1"/>
  <c r="AC15" i="1"/>
  <c r="AD15" i="1"/>
  <c r="B16" i="1"/>
  <c r="D16" i="1"/>
  <c r="F16" i="1"/>
  <c r="I16" i="1"/>
  <c r="J16" i="1"/>
  <c r="AC16" i="1"/>
  <c r="AD16" i="1"/>
  <c r="B17" i="1"/>
  <c r="D17" i="1"/>
  <c r="F17" i="1"/>
  <c r="I17" i="1"/>
  <c r="J17" i="1"/>
  <c r="AC17" i="1"/>
  <c r="AD17" i="1"/>
  <c r="B18" i="1"/>
  <c r="D18" i="1"/>
  <c r="F18" i="1"/>
  <c r="I18" i="1"/>
  <c r="J18" i="1"/>
  <c r="AC18" i="1"/>
  <c r="AD18" i="1"/>
  <c r="B19" i="1"/>
  <c r="D19" i="1"/>
  <c r="F19" i="1"/>
  <c r="I19" i="1"/>
  <c r="J19" i="1"/>
  <c r="AC19" i="1"/>
  <c r="AD19" i="1"/>
  <c r="B20" i="1"/>
  <c r="D20" i="1"/>
  <c r="F20" i="1"/>
  <c r="I20" i="1"/>
  <c r="J20" i="1"/>
  <c r="AC20" i="1"/>
  <c r="AD20" i="1"/>
  <c r="B21" i="1"/>
  <c r="D21" i="1"/>
  <c r="F21" i="1"/>
  <c r="I21" i="1"/>
  <c r="J21" i="1"/>
  <c r="AC21" i="1"/>
  <c r="AD21" i="1"/>
  <c r="B22" i="1"/>
  <c r="D22" i="1"/>
  <c r="F22" i="1"/>
  <c r="I22" i="1"/>
  <c r="J22" i="1"/>
  <c r="AC22" i="1"/>
  <c r="AD22" i="1"/>
  <c r="B23" i="1"/>
  <c r="D23" i="1"/>
  <c r="F23" i="1"/>
  <c r="I23" i="1"/>
  <c r="J23" i="1"/>
  <c r="AC23" i="1"/>
  <c r="AD23" i="1"/>
  <c r="B24" i="1"/>
  <c r="D24" i="1"/>
  <c r="F24" i="1"/>
  <c r="I24" i="1"/>
  <c r="J24" i="1"/>
  <c r="AC24" i="1"/>
  <c r="AD24" i="1"/>
  <c r="B25" i="1"/>
  <c r="D25" i="1"/>
  <c r="F25" i="1"/>
  <c r="I25" i="1"/>
  <c r="J25" i="1"/>
  <c r="AC25" i="1"/>
  <c r="AD25" i="1"/>
  <c r="B26" i="1"/>
  <c r="D26" i="1"/>
  <c r="F26" i="1"/>
  <c r="I26" i="1"/>
  <c r="J26" i="1"/>
  <c r="AC26" i="1"/>
  <c r="AD26" i="1"/>
  <c r="B27" i="1"/>
  <c r="D27" i="1"/>
  <c r="F27" i="1"/>
  <c r="I27" i="1"/>
  <c r="J27" i="1"/>
  <c r="AC27" i="1"/>
  <c r="AD27" i="1"/>
  <c r="B28" i="1"/>
  <c r="D28" i="1"/>
  <c r="F28" i="1"/>
  <c r="I28" i="1"/>
  <c r="J28" i="1"/>
  <c r="AC28" i="1"/>
  <c r="AD28" i="1"/>
  <c r="B29" i="1"/>
  <c r="D29" i="1"/>
  <c r="F29" i="1"/>
  <c r="I29" i="1"/>
  <c r="J29" i="1"/>
  <c r="AC29" i="1"/>
  <c r="AD29" i="1"/>
  <c r="B30" i="1"/>
  <c r="D30" i="1"/>
  <c r="F30" i="1"/>
  <c r="I30" i="1"/>
  <c r="J30" i="1"/>
  <c r="AC30" i="1"/>
  <c r="AD30" i="1"/>
  <c r="B31" i="1"/>
  <c r="D31" i="1"/>
  <c r="F31" i="1"/>
  <c r="I31" i="1"/>
  <c r="J31" i="1"/>
  <c r="AC31" i="1"/>
  <c r="AD31" i="1"/>
  <c r="B32" i="1"/>
  <c r="D32" i="1"/>
  <c r="F32" i="1"/>
  <c r="I32" i="1"/>
  <c r="J32" i="1"/>
  <c r="AC32" i="1"/>
  <c r="AD32" i="1"/>
  <c r="B33" i="1"/>
  <c r="D33" i="1"/>
  <c r="F33" i="1"/>
  <c r="I33" i="1"/>
  <c r="J33" i="1"/>
  <c r="AC33" i="1"/>
  <c r="AD33" i="1"/>
  <c r="B34" i="1"/>
  <c r="D34" i="1"/>
  <c r="F34" i="1"/>
  <c r="I34" i="1"/>
  <c r="J34" i="1"/>
  <c r="AC34" i="1"/>
  <c r="AD34" i="1"/>
  <c r="B35" i="1"/>
  <c r="D35" i="1"/>
  <c r="F35" i="1"/>
  <c r="I35" i="1"/>
  <c r="J35" i="1"/>
  <c r="AC35" i="1"/>
  <c r="AD35" i="1"/>
  <c r="B36" i="1"/>
  <c r="D36" i="1"/>
  <c r="F36" i="1"/>
  <c r="I36" i="1"/>
  <c r="J36" i="1"/>
  <c r="AC36" i="1"/>
  <c r="AD36" i="1"/>
  <c r="B37" i="1"/>
  <c r="D37" i="1"/>
  <c r="F37" i="1"/>
  <c r="I37" i="1"/>
  <c r="J37" i="1"/>
  <c r="AC37" i="1"/>
  <c r="AD37" i="1"/>
  <c r="B38" i="1"/>
  <c r="D38" i="1"/>
  <c r="F38" i="1"/>
  <c r="I38" i="1"/>
  <c r="J38" i="1"/>
  <c r="AC38" i="1"/>
  <c r="AD38" i="1"/>
  <c r="B39" i="1"/>
  <c r="D39" i="1"/>
  <c r="F39" i="1"/>
  <c r="I39" i="1"/>
  <c r="J39" i="1"/>
  <c r="AC39" i="1"/>
  <c r="AD39" i="1"/>
  <c r="B40" i="1"/>
  <c r="D40" i="1"/>
  <c r="F40" i="1"/>
  <c r="I40" i="1"/>
  <c r="J40" i="1"/>
  <c r="AC40" i="1"/>
  <c r="AD40" i="1"/>
  <c r="B41" i="1"/>
  <c r="D41" i="1"/>
  <c r="F41" i="1"/>
  <c r="I41" i="1"/>
  <c r="J41" i="1"/>
  <c r="AC41" i="1"/>
  <c r="AD41" i="1"/>
  <c r="B42" i="1"/>
  <c r="D42" i="1"/>
  <c r="F42" i="1"/>
  <c r="I42" i="1"/>
  <c r="J42" i="1"/>
  <c r="AC42" i="1"/>
  <c r="AD42" i="1"/>
  <c r="B43" i="1"/>
  <c r="D43" i="1"/>
  <c r="F43" i="1"/>
  <c r="I43" i="1"/>
  <c r="J43" i="1"/>
  <c r="AC43" i="1"/>
  <c r="AD43" i="1"/>
  <c r="B44" i="1"/>
  <c r="D44" i="1"/>
  <c r="F44" i="1"/>
  <c r="I44" i="1"/>
  <c r="J44" i="1"/>
  <c r="AC44" i="1"/>
  <c r="AD44" i="1"/>
  <c r="B45" i="1"/>
  <c r="D45" i="1"/>
  <c r="F45" i="1"/>
  <c r="I45" i="1"/>
  <c r="J45" i="1"/>
  <c r="AC45" i="1"/>
  <c r="AD45" i="1"/>
  <c r="B46" i="1"/>
  <c r="D46" i="1"/>
  <c r="F46" i="1"/>
  <c r="I46" i="1"/>
  <c r="J46" i="1"/>
  <c r="AC46" i="1"/>
  <c r="AD46" i="1"/>
  <c r="B47" i="1"/>
  <c r="D47" i="1"/>
  <c r="F47" i="1"/>
  <c r="I47" i="1"/>
  <c r="J47" i="1"/>
  <c r="AC47" i="1"/>
  <c r="AD47" i="1"/>
  <c r="B48" i="1"/>
  <c r="D48" i="1"/>
  <c r="F48" i="1"/>
  <c r="I48" i="1"/>
  <c r="J48" i="1"/>
  <c r="AC48" i="1"/>
  <c r="AD48" i="1"/>
  <c r="B49" i="1"/>
  <c r="D49" i="1"/>
  <c r="F49" i="1"/>
  <c r="I49" i="1"/>
  <c r="J49" i="1"/>
  <c r="AC49" i="1"/>
  <c r="AD49" i="1"/>
  <c r="B50" i="1"/>
  <c r="D50" i="1"/>
  <c r="F50" i="1"/>
  <c r="I50" i="1"/>
  <c r="J50" i="1"/>
  <c r="AC50" i="1"/>
  <c r="AD50" i="1"/>
  <c r="B51" i="1"/>
  <c r="D51" i="1"/>
  <c r="F51" i="1"/>
  <c r="I51" i="1"/>
  <c r="J51" i="1"/>
  <c r="AC51" i="1"/>
  <c r="AD51" i="1"/>
  <c r="B52" i="1"/>
  <c r="D52" i="1"/>
  <c r="F52" i="1"/>
  <c r="I52" i="1"/>
  <c r="J52" i="1"/>
  <c r="AC52" i="1"/>
  <c r="AD52" i="1"/>
  <c r="B53" i="1"/>
  <c r="D53" i="1"/>
  <c r="F53" i="1"/>
  <c r="I53" i="1"/>
  <c r="J53" i="1"/>
  <c r="AC53" i="1"/>
  <c r="AD53" i="1"/>
  <c r="B54" i="1"/>
  <c r="D54" i="1"/>
  <c r="F54" i="1"/>
  <c r="I54" i="1"/>
  <c r="J54" i="1"/>
  <c r="AC54" i="1"/>
  <c r="AD54" i="1"/>
  <c r="B55" i="1"/>
  <c r="D55" i="1"/>
  <c r="F55" i="1"/>
  <c r="I55" i="1"/>
  <c r="J55" i="1"/>
  <c r="AC55" i="1"/>
  <c r="AD55" i="1"/>
  <c r="B56" i="1"/>
  <c r="D56" i="1"/>
  <c r="F56" i="1"/>
  <c r="I56" i="1"/>
  <c r="J56" i="1"/>
  <c r="AC56" i="1"/>
  <c r="AD56" i="1"/>
  <c r="B57" i="1"/>
  <c r="D57" i="1"/>
  <c r="F57" i="1"/>
  <c r="I57" i="1"/>
  <c r="J57" i="1"/>
  <c r="AC57" i="1"/>
  <c r="AD57" i="1"/>
  <c r="B58" i="1"/>
  <c r="D58" i="1"/>
  <c r="F58" i="1"/>
  <c r="I58" i="1"/>
  <c r="J58" i="1"/>
  <c r="AC58" i="1"/>
  <c r="AD58" i="1"/>
  <c r="B59" i="1"/>
  <c r="D59" i="1"/>
  <c r="F59" i="1"/>
  <c r="I59" i="1"/>
  <c r="J59" i="1"/>
  <c r="AC59" i="1"/>
  <c r="AD59" i="1"/>
  <c r="B60" i="1"/>
  <c r="D60" i="1"/>
  <c r="F60" i="1"/>
  <c r="I60" i="1"/>
  <c r="J60" i="1"/>
  <c r="AC60" i="1"/>
  <c r="AD60" i="1"/>
  <c r="B61" i="1"/>
  <c r="D61" i="1"/>
  <c r="F61" i="1"/>
  <c r="I61" i="1"/>
  <c r="J61" i="1"/>
  <c r="AC61" i="1"/>
  <c r="AD61" i="1"/>
  <c r="B62" i="1"/>
  <c r="D62" i="1"/>
  <c r="F62" i="1"/>
  <c r="I62" i="1"/>
  <c r="J62" i="1"/>
  <c r="AC62" i="1"/>
  <c r="AD62" i="1"/>
  <c r="B63" i="1"/>
  <c r="D63" i="1"/>
  <c r="F63" i="1"/>
  <c r="I63" i="1"/>
  <c r="J63" i="1"/>
  <c r="AC63" i="1"/>
  <c r="AD63" i="1"/>
  <c r="B64" i="1"/>
  <c r="D64" i="1"/>
  <c r="F64" i="1"/>
  <c r="I64" i="1"/>
  <c r="J64" i="1"/>
  <c r="AC64" i="1"/>
  <c r="AD64" i="1"/>
  <c r="B65" i="1"/>
  <c r="D65" i="1"/>
  <c r="F65" i="1"/>
  <c r="I65" i="1"/>
  <c r="J65" i="1"/>
  <c r="AC65" i="1"/>
  <c r="AD65" i="1"/>
  <c r="B66" i="1"/>
  <c r="D66" i="1"/>
  <c r="F66" i="1"/>
  <c r="I66" i="1"/>
  <c r="J66" i="1"/>
  <c r="AC66" i="1"/>
  <c r="AD66" i="1"/>
  <c r="B67" i="1"/>
  <c r="D67" i="1"/>
  <c r="F67" i="1"/>
  <c r="I67" i="1"/>
  <c r="J67" i="1"/>
  <c r="AC67" i="1"/>
  <c r="AD67" i="1"/>
  <c r="B68" i="1"/>
  <c r="D68" i="1"/>
  <c r="F68" i="1"/>
  <c r="I68" i="1"/>
  <c r="J68" i="1"/>
  <c r="AC68" i="1"/>
  <c r="AD68" i="1"/>
  <c r="B69" i="1"/>
  <c r="D69" i="1"/>
  <c r="F69" i="1"/>
  <c r="I69" i="1"/>
  <c r="J69" i="1"/>
  <c r="AC69" i="1"/>
  <c r="AD69" i="1"/>
  <c r="B70" i="1"/>
  <c r="D70" i="1"/>
  <c r="F70" i="1"/>
  <c r="I70" i="1"/>
  <c r="J70" i="1"/>
  <c r="AC70" i="1"/>
  <c r="AD70" i="1"/>
  <c r="B71" i="1"/>
  <c r="D71" i="1"/>
  <c r="F71" i="1"/>
  <c r="I71" i="1"/>
  <c r="J71" i="1"/>
  <c r="AC71" i="1"/>
  <c r="AD71" i="1"/>
  <c r="B72" i="1"/>
  <c r="D72" i="1"/>
  <c r="F72" i="1"/>
  <c r="I72" i="1"/>
  <c r="J72" i="1"/>
  <c r="AC72" i="1"/>
  <c r="AD72" i="1"/>
  <c r="B73" i="1"/>
  <c r="D73" i="1"/>
  <c r="F73" i="1"/>
  <c r="I73" i="1"/>
  <c r="J73" i="1"/>
  <c r="AC73" i="1"/>
  <c r="AD73" i="1"/>
  <c r="B74" i="1"/>
  <c r="D74" i="1"/>
  <c r="F74" i="1"/>
  <c r="I74" i="1"/>
  <c r="J74" i="1"/>
  <c r="AC74" i="1"/>
  <c r="AD74" i="1"/>
  <c r="B75" i="1"/>
  <c r="D75" i="1"/>
  <c r="F75" i="1"/>
  <c r="I75" i="1"/>
  <c r="J75" i="1"/>
  <c r="AC75" i="1"/>
  <c r="AD75" i="1"/>
  <c r="B76" i="1"/>
  <c r="D76" i="1"/>
  <c r="F76" i="1"/>
  <c r="I76" i="1"/>
  <c r="J76" i="1"/>
  <c r="AC76" i="1"/>
  <c r="AD76" i="1"/>
  <c r="B77" i="1"/>
  <c r="D77" i="1"/>
  <c r="F77" i="1"/>
  <c r="I77" i="1"/>
  <c r="J77" i="1"/>
  <c r="AC77" i="1"/>
  <c r="AD77" i="1"/>
  <c r="B78" i="1"/>
  <c r="D78" i="1"/>
  <c r="F78" i="1"/>
  <c r="I78" i="1"/>
  <c r="J78" i="1"/>
  <c r="AC78" i="1"/>
  <c r="AD78" i="1"/>
  <c r="B79" i="1"/>
  <c r="D79" i="1"/>
  <c r="F79" i="1"/>
  <c r="I79" i="1"/>
  <c r="J79" i="1"/>
  <c r="AC79" i="1"/>
  <c r="AD79" i="1"/>
  <c r="B80" i="1"/>
  <c r="D80" i="1"/>
  <c r="F80" i="1"/>
  <c r="I80" i="1"/>
  <c r="J80" i="1"/>
  <c r="AC80" i="1"/>
  <c r="AD80" i="1"/>
  <c r="B81" i="1"/>
  <c r="D81" i="1"/>
  <c r="F81" i="1"/>
  <c r="I81" i="1"/>
  <c r="J81" i="1"/>
  <c r="AC81" i="1"/>
  <c r="AD81" i="1"/>
  <c r="B82" i="1"/>
  <c r="D82" i="1"/>
  <c r="F82" i="1"/>
  <c r="I82" i="1"/>
  <c r="J82" i="1"/>
  <c r="AC82" i="1"/>
  <c r="AD82" i="1"/>
  <c r="B83" i="1"/>
  <c r="D83" i="1"/>
  <c r="F83" i="1"/>
  <c r="I83" i="1"/>
  <c r="J83" i="1"/>
  <c r="AC83" i="1"/>
  <c r="AD83" i="1"/>
  <c r="B84" i="1"/>
  <c r="D84" i="1"/>
  <c r="F84" i="1"/>
  <c r="I84" i="1"/>
  <c r="J84" i="1"/>
  <c r="AC84" i="1"/>
  <c r="AD84" i="1"/>
  <c r="B85" i="1"/>
  <c r="D85" i="1"/>
  <c r="F85" i="1"/>
  <c r="I85" i="1"/>
  <c r="J85" i="1"/>
  <c r="AC85" i="1"/>
  <c r="AD85" i="1"/>
  <c r="B86" i="1"/>
  <c r="D86" i="1"/>
  <c r="F86" i="1"/>
  <c r="I86" i="1"/>
  <c r="J86" i="1"/>
  <c r="AC86" i="1"/>
  <c r="AD86" i="1"/>
  <c r="B87" i="1"/>
  <c r="D87" i="1"/>
  <c r="F87" i="1"/>
  <c r="I87" i="1"/>
  <c r="J87" i="1"/>
  <c r="AC87" i="1"/>
  <c r="AD87" i="1"/>
  <c r="B88" i="1"/>
  <c r="D88" i="1"/>
  <c r="F88" i="1"/>
  <c r="I88" i="1"/>
  <c r="J88" i="1"/>
  <c r="AC88" i="1"/>
  <c r="AD88" i="1"/>
  <c r="B89" i="1"/>
  <c r="D89" i="1"/>
  <c r="F89" i="1"/>
  <c r="I89" i="1"/>
  <c r="J89" i="1"/>
  <c r="AC89" i="1"/>
  <c r="AD89" i="1"/>
  <c r="B90" i="1"/>
  <c r="D90" i="1"/>
  <c r="F90" i="1"/>
  <c r="I90" i="1"/>
  <c r="J90" i="1"/>
  <c r="AC90" i="1"/>
  <c r="AD90" i="1"/>
  <c r="B91" i="1"/>
  <c r="D91" i="1"/>
  <c r="F91" i="1"/>
  <c r="I91" i="1"/>
  <c r="J91" i="1"/>
  <c r="AC91" i="1"/>
  <c r="AD91" i="1"/>
  <c r="B92" i="1"/>
  <c r="D92" i="1"/>
  <c r="F92" i="1"/>
  <c r="I92" i="1"/>
  <c r="J92" i="1"/>
  <c r="AC92" i="1"/>
  <c r="AD92" i="1"/>
  <c r="B93" i="1"/>
  <c r="D93" i="1"/>
  <c r="F93" i="1"/>
  <c r="I93" i="1"/>
  <c r="J93" i="1"/>
  <c r="AC93" i="1"/>
  <c r="AD93" i="1"/>
  <c r="B94" i="1"/>
  <c r="D94" i="1"/>
  <c r="F94" i="1"/>
  <c r="I94" i="1"/>
  <c r="J94" i="1"/>
  <c r="AC94" i="1"/>
  <c r="AD94" i="1"/>
  <c r="B95" i="1"/>
  <c r="D95" i="1"/>
  <c r="F95" i="1"/>
  <c r="I95" i="1"/>
  <c r="J95" i="1"/>
  <c r="AC95" i="1"/>
  <c r="AD95" i="1"/>
  <c r="B96" i="1"/>
  <c r="D96" i="1"/>
  <c r="F96" i="1"/>
  <c r="I96" i="1"/>
  <c r="J96" i="1"/>
  <c r="AC96" i="1"/>
  <c r="AD96" i="1"/>
  <c r="B97" i="1"/>
  <c r="D97" i="1"/>
  <c r="F97" i="1"/>
  <c r="I97" i="1"/>
  <c r="J97" i="1"/>
  <c r="AC97" i="1"/>
  <c r="AD97" i="1"/>
  <c r="B98" i="1"/>
  <c r="D98" i="1"/>
  <c r="F98" i="1"/>
  <c r="I98" i="1"/>
  <c r="J98" i="1"/>
  <c r="AC98" i="1"/>
  <c r="AD98" i="1"/>
  <c r="B99" i="1"/>
  <c r="D99" i="1"/>
  <c r="F99" i="1"/>
  <c r="I99" i="1"/>
  <c r="J99" i="1"/>
  <c r="AC99" i="1"/>
  <c r="AD99" i="1"/>
  <c r="B100" i="1"/>
  <c r="D100" i="1"/>
  <c r="F100" i="1"/>
  <c r="I100" i="1"/>
  <c r="J100" i="1"/>
  <c r="AC100" i="1"/>
  <c r="AD100" i="1"/>
  <c r="B101" i="1"/>
  <c r="D101" i="1"/>
  <c r="F101" i="1"/>
  <c r="I101" i="1"/>
  <c r="J101" i="1"/>
  <c r="AC101" i="1"/>
  <c r="AD101" i="1"/>
  <c r="B102" i="1"/>
  <c r="D102" i="1"/>
  <c r="F102" i="1"/>
  <c r="I102" i="1"/>
  <c r="J102" i="1"/>
  <c r="AC102" i="1"/>
  <c r="AD102" i="1"/>
  <c r="B103" i="1"/>
  <c r="D103" i="1"/>
  <c r="F103" i="1"/>
  <c r="I103" i="1"/>
  <c r="J103" i="1"/>
  <c r="AC103" i="1"/>
  <c r="AD103" i="1"/>
  <c r="B104" i="1"/>
  <c r="D104" i="1"/>
  <c r="F104" i="1"/>
  <c r="I104" i="1"/>
  <c r="J104" i="1"/>
  <c r="AC104" i="1"/>
  <c r="AD104" i="1"/>
  <c r="B105" i="1"/>
  <c r="D105" i="1"/>
  <c r="F105" i="1"/>
  <c r="I105" i="1"/>
  <c r="J105" i="1"/>
  <c r="AC105" i="1"/>
  <c r="AD105" i="1"/>
  <c r="B106" i="1"/>
  <c r="D106" i="1"/>
  <c r="F106" i="1"/>
  <c r="I106" i="1"/>
  <c r="J106" i="1"/>
  <c r="AC106" i="1"/>
  <c r="AD106" i="1"/>
  <c r="B107" i="1"/>
  <c r="D107" i="1"/>
  <c r="F107" i="1"/>
  <c r="I107" i="1"/>
  <c r="J107" i="1"/>
  <c r="AC107" i="1"/>
  <c r="AD107" i="1"/>
  <c r="B108" i="1"/>
  <c r="D108" i="1"/>
  <c r="F108" i="1"/>
  <c r="I108" i="1"/>
  <c r="J108" i="1"/>
  <c r="AC108" i="1"/>
  <c r="AD108" i="1"/>
  <c r="B109" i="1"/>
  <c r="D109" i="1"/>
  <c r="F109" i="1"/>
  <c r="I109" i="1"/>
  <c r="J109" i="1"/>
  <c r="AC109" i="1"/>
  <c r="AD109" i="1"/>
  <c r="B110" i="1"/>
  <c r="D110" i="1"/>
  <c r="F110" i="1"/>
  <c r="I110" i="1"/>
  <c r="J110" i="1"/>
  <c r="AC110" i="1"/>
  <c r="AD110" i="1"/>
  <c r="B111" i="1"/>
  <c r="D111" i="1"/>
  <c r="F111" i="1"/>
  <c r="I111" i="1"/>
  <c r="J111" i="1"/>
  <c r="AC111" i="1"/>
  <c r="AD111" i="1"/>
  <c r="B112" i="1"/>
  <c r="D112" i="1"/>
  <c r="F112" i="1"/>
  <c r="I112" i="1"/>
  <c r="J112" i="1"/>
  <c r="AC112" i="1"/>
  <c r="AD112" i="1"/>
  <c r="B113" i="1"/>
  <c r="D113" i="1"/>
  <c r="F113" i="1"/>
  <c r="I113" i="1"/>
  <c r="J113" i="1"/>
  <c r="AC113" i="1"/>
  <c r="AD113" i="1"/>
  <c r="B114" i="1"/>
  <c r="D114" i="1"/>
  <c r="F114" i="1"/>
  <c r="I114" i="1"/>
  <c r="J114" i="1"/>
  <c r="AC114" i="1"/>
  <c r="AD114" i="1"/>
  <c r="B115" i="1"/>
  <c r="D115" i="1"/>
  <c r="F115" i="1"/>
  <c r="I115" i="1"/>
  <c r="J115" i="1"/>
  <c r="AC115" i="1"/>
  <c r="AD115" i="1"/>
  <c r="B116" i="1"/>
  <c r="D116" i="1"/>
  <c r="F116" i="1"/>
  <c r="I116" i="1"/>
  <c r="J116" i="1"/>
  <c r="AC116" i="1"/>
  <c r="AD116" i="1"/>
  <c r="B117" i="1"/>
  <c r="D117" i="1"/>
  <c r="F117" i="1"/>
  <c r="I117" i="1"/>
  <c r="J117" i="1"/>
  <c r="AC117" i="1"/>
  <c r="AD117" i="1"/>
  <c r="B118" i="1"/>
  <c r="D118" i="1"/>
  <c r="F118" i="1"/>
  <c r="I118" i="1"/>
  <c r="J118" i="1"/>
  <c r="AC118" i="1"/>
  <c r="AD118" i="1"/>
  <c r="B119" i="1"/>
  <c r="D119" i="1"/>
  <c r="F119" i="1"/>
  <c r="I119" i="1"/>
  <c r="J119" i="1"/>
  <c r="AC119" i="1"/>
  <c r="AD119" i="1"/>
  <c r="B120" i="1"/>
  <c r="D120" i="1"/>
  <c r="F120" i="1"/>
  <c r="I120" i="1"/>
  <c r="J120" i="1"/>
  <c r="AC120" i="1"/>
  <c r="AD120" i="1"/>
  <c r="B121" i="1"/>
  <c r="D121" i="1"/>
  <c r="F121" i="1"/>
  <c r="I121" i="1"/>
  <c r="J121" i="1"/>
  <c r="AC121" i="1"/>
  <c r="AD121" i="1"/>
  <c r="B122" i="1"/>
  <c r="D122" i="1"/>
  <c r="F122" i="1"/>
  <c r="I122" i="1"/>
  <c r="J122" i="1"/>
  <c r="AC122" i="1"/>
  <c r="AD122" i="1"/>
  <c r="B123" i="1"/>
  <c r="D123" i="1"/>
  <c r="F123" i="1"/>
  <c r="I123" i="1"/>
  <c r="J123" i="1"/>
  <c r="AC123" i="1"/>
  <c r="AD123" i="1"/>
  <c r="B124" i="1"/>
  <c r="D124" i="1"/>
  <c r="F124" i="1"/>
  <c r="I124" i="1"/>
  <c r="J124" i="1"/>
  <c r="AC124" i="1"/>
  <c r="AD124" i="1"/>
  <c r="B125" i="1"/>
  <c r="D125" i="1"/>
  <c r="F125" i="1"/>
  <c r="I125" i="1"/>
  <c r="J125" i="1"/>
  <c r="AC125" i="1"/>
  <c r="AD125" i="1"/>
  <c r="B126" i="1"/>
  <c r="D126" i="1"/>
  <c r="F126" i="1"/>
  <c r="I126" i="1"/>
  <c r="J126" i="1"/>
  <c r="AC126" i="1"/>
  <c r="AD126" i="1"/>
  <c r="B127" i="1"/>
  <c r="D127" i="1"/>
  <c r="F127" i="1"/>
  <c r="I127" i="1"/>
  <c r="J127" i="1"/>
  <c r="AC127" i="1"/>
  <c r="AD127" i="1"/>
  <c r="B128" i="1"/>
  <c r="D128" i="1"/>
  <c r="F128" i="1"/>
  <c r="I128" i="1"/>
  <c r="J128" i="1"/>
  <c r="AC128" i="1"/>
  <c r="AD128" i="1"/>
  <c r="B129" i="1"/>
  <c r="D129" i="1"/>
  <c r="F129" i="1"/>
  <c r="I129" i="1"/>
  <c r="J129" i="1"/>
  <c r="AC129" i="1"/>
  <c r="AD129" i="1"/>
  <c r="B130" i="1"/>
  <c r="D130" i="1"/>
  <c r="F130" i="1"/>
  <c r="I130" i="1"/>
  <c r="J130" i="1"/>
  <c r="AC130" i="1"/>
  <c r="AD130" i="1"/>
  <c r="B131" i="1"/>
  <c r="D131" i="1"/>
  <c r="F131" i="1"/>
  <c r="I131" i="1"/>
  <c r="J131" i="1"/>
  <c r="AC131" i="1"/>
  <c r="AD131" i="1"/>
  <c r="B132" i="1"/>
  <c r="D132" i="1"/>
  <c r="F132" i="1"/>
  <c r="I132" i="1"/>
  <c r="J132" i="1"/>
  <c r="AC132" i="1"/>
  <c r="AD132" i="1"/>
  <c r="B133" i="1"/>
  <c r="D133" i="1"/>
  <c r="F133" i="1"/>
  <c r="I133" i="1"/>
  <c r="J133" i="1"/>
  <c r="AC133" i="1"/>
  <c r="AD133" i="1"/>
  <c r="B134" i="1"/>
  <c r="D134" i="1"/>
  <c r="F134" i="1"/>
  <c r="I134" i="1"/>
  <c r="J134" i="1"/>
  <c r="AC134" i="1"/>
  <c r="AD134" i="1"/>
  <c r="B135" i="1"/>
  <c r="D135" i="1"/>
  <c r="F135" i="1"/>
  <c r="I135" i="1"/>
  <c r="J135" i="1"/>
  <c r="AC135" i="1"/>
  <c r="AD135" i="1"/>
  <c r="B136" i="1"/>
  <c r="D136" i="1"/>
  <c r="F136" i="1"/>
  <c r="I136" i="1"/>
  <c r="J136" i="1"/>
  <c r="AC136" i="1"/>
  <c r="AD136" i="1"/>
  <c r="B137" i="1"/>
  <c r="D137" i="1"/>
  <c r="F137" i="1"/>
  <c r="I137" i="1"/>
  <c r="J137" i="1"/>
  <c r="AC137" i="1"/>
  <c r="AD137" i="1"/>
  <c r="B138" i="1"/>
  <c r="D138" i="1"/>
  <c r="F138" i="1"/>
  <c r="I138" i="1"/>
  <c r="J138" i="1"/>
  <c r="AC138" i="1"/>
  <c r="AD138" i="1"/>
  <c r="B139" i="1"/>
  <c r="D139" i="1"/>
  <c r="F139" i="1"/>
  <c r="I139" i="1"/>
  <c r="J139" i="1"/>
  <c r="AC139" i="1"/>
  <c r="AD139" i="1"/>
  <c r="B140" i="1"/>
  <c r="D140" i="1"/>
  <c r="F140" i="1"/>
  <c r="I140" i="1"/>
  <c r="J140" i="1"/>
  <c r="AC140" i="1"/>
  <c r="AD140" i="1"/>
  <c r="B141" i="1"/>
  <c r="D141" i="1"/>
  <c r="F141" i="1"/>
  <c r="I141" i="1"/>
  <c r="J141" i="1"/>
  <c r="AC141" i="1"/>
  <c r="AD141" i="1"/>
  <c r="B142" i="1"/>
  <c r="D142" i="1"/>
  <c r="F142" i="1"/>
  <c r="I142" i="1"/>
  <c r="J142" i="1"/>
  <c r="AC142" i="1"/>
  <c r="AD142" i="1"/>
  <c r="B143" i="1"/>
  <c r="D143" i="1"/>
  <c r="F143" i="1"/>
  <c r="I143" i="1"/>
  <c r="J143" i="1"/>
  <c r="AC143" i="1"/>
  <c r="AD143" i="1"/>
  <c r="B144" i="1"/>
  <c r="D144" i="1"/>
  <c r="F144" i="1"/>
  <c r="I144" i="1"/>
  <c r="J144" i="1"/>
  <c r="AC144" i="1"/>
  <c r="AD144" i="1"/>
  <c r="B145" i="1"/>
  <c r="D145" i="1"/>
  <c r="F145" i="1"/>
  <c r="I145" i="1"/>
  <c r="J145" i="1"/>
  <c r="AC145" i="1"/>
  <c r="AD145" i="1"/>
  <c r="B146" i="1"/>
  <c r="D146" i="1"/>
  <c r="F146" i="1"/>
  <c r="I146" i="1"/>
  <c r="J146" i="1"/>
  <c r="AC146" i="1"/>
  <c r="AD146" i="1"/>
  <c r="B147" i="1"/>
  <c r="D147" i="1"/>
  <c r="F147" i="1"/>
  <c r="I147" i="1"/>
  <c r="J147" i="1"/>
  <c r="AC147" i="1"/>
  <c r="AD147" i="1"/>
  <c r="B148" i="1"/>
  <c r="D148" i="1"/>
  <c r="F148" i="1"/>
  <c r="I148" i="1"/>
  <c r="J148" i="1"/>
  <c r="AC148" i="1"/>
  <c r="AD148" i="1"/>
  <c r="B149" i="1"/>
  <c r="D149" i="1"/>
  <c r="F149" i="1"/>
  <c r="I149" i="1"/>
  <c r="J149" i="1"/>
  <c r="AC149" i="1"/>
  <c r="AD149" i="1"/>
  <c r="B150" i="1"/>
  <c r="D150" i="1"/>
  <c r="F150" i="1"/>
  <c r="I150" i="1"/>
  <c r="J150" i="1"/>
  <c r="AC150" i="1"/>
  <c r="AD150" i="1"/>
  <c r="B151" i="1"/>
  <c r="D151" i="1"/>
  <c r="F151" i="1"/>
  <c r="I151" i="1"/>
  <c r="J151" i="1"/>
  <c r="AC151" i="1"/>
  <c r="AD151" i="1"/>
  <c r="B152" i="1"/>
  <c r="D152" i="1"/>
  <c r="F152" i="1"/>
  <c r="I152" i="1"/>
  <c r="J152" i="1"/>
  <c r="AC152" i="1"/>
  <c r="AD152" i="1"/>
  <c r="B153" i="1"/>
  <c r="D153" i="1"/>
  <c r="F153" i="1"/>
  <c r="I153" i="1"/>
  <c r="J153" i="1"/>
  <c r="AC153" i="1"/>
  <c r="AD153" i="1"/>
  <c r="B154" i="1"/>
  <c r="D154" i="1"/>
  <c r="F154" i="1"/>
  <c r="I154" i="1"/>
  <c r="J154" i="1"/>
  <c r="AC154" i="1"/>
  <c r="AD154" i="1"/>
  <c r="B155" i="1"/>
  <c r="D155" i="1"/>
  <c r="F155" i="1"/>
  <c r="I155" i="1"/>
  <c r="J155" i="1"/>
  <c r="AC155" i="1"/>
  <c r="AD155" i="1"/>
  <c r="B156" i="1"/>
  <c r="D156" i="1"/>
  <c r="F156" i="1"/>
  <c r="I156" i="1"/>
  <c r="J156" i="1"/>
  <c r="AC156" i="1"/>
  <c r="AD156" i="1"/>
  <c r="B157" i="1"/>
  <c r="D157" i="1"/>
  <c r="F157" i="1"/>
  <c r="I157" i="1"/>
  <c r="J157" i="1"/>
  <c r="AC157" i="1"/>
  <c r="AD157" i="1"/>
  <c r="B158" i="1"/>
  <c r="D158" i="1"/>
  <c r="F158" i="1"/>
  <c r="I158" i="1"/>
  <c r="J158" i="1"/>
  <c r="AC158" i="1"/>
  <c r="AD158" i="1"/>
  <c r="B159" i="1"/>
  <c r="D159" i="1"/>
  <c r="F159" i="1"/>
  <c r="I159" i="1"/>
  <c r="J159" i="1"/>
  <c r="AC159" i="1"/>
  <c r="AD159" i="1"/>
  <c r="B160" i="1"/>
  <c r="D160" i="1"/>
  <c r="F160" i="1"/>
  <c r="I160" i="1"/>
  <c r="J160" i="1"/>
  <c r="AC160" i="1"/>
  <c r="AD160" i="1"/>
  <c r="B161" i="1"/>
  <c r="D161" i="1"/>
  <c r="F161" i="1"/>
  <c r="I161" i="1"/>
  <c r="J161" i="1"/>
  <c r="AC161" i="1"/>
  <c r="AD161" i="1"/>
  <c r="B162" i="1"/>
  <c r="D162" i="1"/>
  <c r="F162" i="1"/>
  <c r="I162" i="1"/>
  <c r="J162" i="1"/>
  <c r="AC162" i="1"/>
  <c r="AD162" i="1"/>
  <c r="B163" i="1"/>
  <c r="D163" i="1"/>
  <c r="F163" i="1"/>
  <c r="I163" i="1"/>
  <c r="J163" i="1"/>
  <c r="AC163" i="1"/>
  <c r="AD163" i="1"/>
  <c r="B164" i="1"/>
  <c r="D164" i="1"/>
  <c r="F164" i="1"/>
  <c r="I164" i="1"/>
  <c r="J164" i="1"/>
  <c r="AC164" i="1"/>
  <c r="AD164" i="1"/>
  <c r="B165" i="1"/>
  <c r="D165" i="1"/>
  <c r="F165" i="1"/>
  <c r="I165" i="1"/>
  <c r="J165" i="1"/>
  <c r="AC165" i="1"/>
  <c r="AD165" i="1"/>
  <c r="B166" i="1"/>
  <c r="D166" i="1"/>
  <c r="F166" i="1"/>
  <c r="I166" i="1"/>
  <c r="J166" i="1"/>
  <c r="AC166" i="1"/>
  <c r="AD166" i="1"/>
  <c r="B167" i="1"/>
  <c r="D167" i="1"/>
  <c r="F167" i="1"/>
  <c r="I167" i="1"/>
  <c r="J167" i="1"/>
  <c r="AC167" i="1"/>
  <c r="AD167" i="1"/>
  <c r="B168" i="1"/>
  <c r="D168" i="1"/>
  <c r="F168" i="1"/>
  <c r="I168" i="1"/>
  <c r="J168" i="1"/>
  <c r="AC168" i="1"/>
  <c r="AD168" i="1"/>
  <c r="B169" i="1"/>
  <c r="D169" i="1"/>
  <c r="F169" i="1"/>
  <c r="I169" i="1"/>
  <c r="J169" i="1"/>
  <c r="AC169" i="1"/>
  <c r="AD169" i="1"/>
  <c r="B170" i="1"/>
  <c r="D170" i="1"/>
  <c r="F170" i="1"/>
  <c r="I170" i="1"/>
  <c r="J170" i="1"/>
  <c r="AC170" i="1"/>
  <c r="AD170" i="1"/>
  <c r="B171" i="1"/>
  <c r="D171" i="1"/>
  <c r="F171" i="1"/>
  <c r="I171" i="1"/>
  <c r="J171" i="1"/>
  <c r="AC171" i="1"/>
  <c r="AD171" i="1"/>
  <c r="B172" i="1"/>
  <c r="D172" i="1"/>
  <c r="F172" i="1"/>
  <c r="I172" i="1"/>
  <c r="J172" i="1"/>
  <c r="AC172" i="1"/>
  <c r="AD172" i="1"/>
  <c r="B173" i="1"/>
  <c r="D173" i="1"/>
  <c r="F173" i="1"/>
  <c r="I173" i="1"/>
  <c r="J173" i="1"/>
  <c r="AC173" i="1"/>
  <c r="AD173" i="1"/>
  <c r="B174" i="1"/>
  <c r="D174" i="1"/>
  <c r="F174" i="1"/>
  <c r="I174" i="1"/>
  <c r="J174" i="1"/>
  <c r="AC174" i="1"/>
  <c r="AD174" i="1"/>
  <c r="B175" i="1"/>
  <c r="D175" i="1"/>
  <c r="F175" i="1"/>
  <c r="I175" i="1"/>
  <c r="J175" i="1"/>
  <c r="AC175" i="1"/>
  <c r="AD175" i="1"/>
  <c r="B176" i="1"/>
  <c r="D176" i="1"/>
  <c r="F176" i="1"/>
  <c r="I176" i="1"/>
  <c r="J176" i="1"/>
  <c r="AC176" i="1"/>
  <c r="AD176" i="1"/>
  <c r="B177" i="1"/>
  <c r="D177" i="1"/>
  <c r="F177" i="1"/>
  <c r="I177" i="1"/>
  <c r="J177" i="1"/>
  <c r="AC177" i="1"/>
  <c r="AD177" i="1"/>
  <c r="B178" i="1"/>
  <c r="D178" i="1"/>
  <c r="F178" i="1"/>
  <c r="I178" i="1"/>
  <c r="J178" i="1"/>
  <c r="AC178" i="1"/>
  <c r="AD178" i="1"/>
  <c r="B179" i="1"/>
  <c r="D179" i="1"/>
  <c r="F179" i="1"/>
  <c r="I179" i="1"/>
  <c r="J179" i="1"/>
  <c r="AC179" i="1"/>
  <c r="AD179" i="1"/>
  <c r="B180" i="1"/>
  <c r="D180" i="1"/>
  <c r="F180" i="1"/>
  <c r="I180" i="1"/>
  <c r="J180" i="1"/>
  <c r="AC180" i="1"/>
  <c r="AD180" i="1"/>
  <c r="B181" i="1"/>
  <c r="D181" i="1"/>
  <c r="F181" i="1"/>
  <c r="I181" i="1"/>
  <c r="J181" i="1"/>
  <c r="AC181" i="1"/>
  <c r="AD181" i="1"/>
  <c r="B182" i="1"/>
  <c r="D182" i="1"/>
  <c r="F182" i="1"/>
  <c r="I182" i="1"/>
  <c r="J182" i="1"/>
  <c r="AC182" i="1"/>
  <c r="AD182" i="1"/>
  <c r="B183" i="1"/>
  <c r="D183" i="1"/>
  <c r="F183" i="1"/>
  <c r="I183" i="1"/>
  <c r="J183" i="1"/>
  <c r="AC183" i="1"/>
  <c r="AD183" i="1"/>
  <c r="B184" i="1"/>
  <c r="D184" i="1"/>
  <c r="F184" i="1"/>
  <c r="I184" i="1"/>
  <c r="J184" i="1"/>
  <c r="AC184" i="1"/>
  <c r="AD184" i="1"/>
  <c r="B185" i="1"/>
  <c r="D185" i="1"/>
  <c r="F185" i="1"/>
  <c r="I185" i="1"/>
  <c r="J185" i="1"/>
  <c r="AC185" i="1"/>
  <c r="AD185" i="1"/>
  <c r="B186" i="1"/>
  <c r="D186" i="1"/>
  <c r="F186" i="1"/>
  <c r="I186" i="1"/>
  <c r="J186" i="1"/>
  <c r="AC186" i="1"/>
  <c r="AD186" i="1"/>
  <c r="B187" i="1"/>
  <c r="D187" i="1"/>
  <c r="F187" i="1"/>
  <c r="I187" i="1"/>
  <c r="J187" i="1"/>
  <c r="AC187" i="1"/>
  <c r="AD187" i="1"/>
  <c r="B188" i="1"/>
  <c r="D188" i="1"/>
  <c r="F188" i="1"/>
  <c r="I188" i="1"/>
  <c r="J188" i="1"/>
  <c r="AC188" i="1"/>
  <c r="AD188" i="1"/>
  <c r="B189" i="1"/>
  <c r="D189" i="1"/>
  <c r="F189" i="1"/>
  <c r="I189" i="1"/>
  <c r="J189" i="1"/>
  <c r="AC189" i="1"/>
  <c r="AD189" i="1"/>
  <c r="B190" i="1"/>
  <c r="D190" i="1"/>
  <c r="F190" i="1"/>
  <c r="I190" i="1"/>
  <c r="J190" i="1"/>
  <c r="AC190" i="1"/>
  <c r="AD190" i="1"/>
  <c r="B191" i="1"/>
  <c r="D191" i="1"/>
  <c r="F191" i="1"/>
  <c r="I191" i="1"/>
  <c r="J191" i="1"/>
  <c r="AC191" i="1"/>
  <c r="AD191" i="1"/>
  <c r="B192" i="1"/>
  <c r="D192" i="1"/>
  <c r="F192" i="1"/>
  <c r="I192" i="1"/>
  <c r="J192" i="1"/>
  <c r="AC192" i="1"/>
  <c r="AD192" i="1"/>
  <c r="B193" i="1"/>
  <c r="D193" i="1"/>
  <c r="F193" i="1"/>
  <c r="I193" i="1"/>
  <c r="J193" i="1"/>
  <c r="AC193" i="1"/>
  <c r="AD193" i="1"/>
  <c r="B194" i="1"/>
  <c r="D194" i="1"/>
  <c r="F194" i="1"/>
  <c r="I194" i="1"/>
  <c r="J194" i="1"/>
  <c r="AC194" i="1"/>
  <c r="AD194" i="1"/>
  <c r="B195" i="1"/>
  <c r="D195" i="1"/>
  <c r="F195" i="1"/>
  <c r="I195" i="1"/>
  <c r="J195" i="1"/>
  <c r="AC195" i="1"/>
  <c r="AD195" i="1"/>
  <c r="B196" i="1"/>
  <c r="D196" i="1"/>
  <c r="F196" i="1"/>
  <c r="I196" i="1"/>
  <c r="J196" i="1"/>
  <c r="AC196" i="1"/>
  <c r="AD196" i="1"/>
  <c r="B197" i="1"/>
  <c r="D197" i="1"/>
  <c r="F197" i="1"/>
  <c r="I197" i="1"/>
  <c r="J197" i="1"/>
  <c r="AC197" i="1"/>
  <c r="AD197" i="1"/>
  <c r="B198" i="1"/>
  <c r="D198" i="1"/>
  <c r="F198" i="1"/>
  <c r="I198" i="1"/>
  <c r="J198" i="1"/>
  <c r="AC198" i="1"/>
  <c r="AD198" i="1"/>
  <c r="B199" i="1"/>
  <c r="D199" i="1"/>
  <c r="F199" i="1"/>
  <c r="I199" i="1"/>
  <c r="J199" i="1"/>
  <c r="AC199" i="1"/>
  <c r="AD199" i="1"/>
  <c r="B200" i="1"/>
  <c r="D200" i="1"/>
  <c r="F200" i="1"/>
  <c r="I200" i="1"/>
  <c r="J200" i="1"/>
  <c r="AC200" i="1"/>
  <c r="AD200" i="1"/>
  <c r="B201" i="1"/>
  <c r="D201" i="1"/>
  <c r="F201" i="1"/>
  <c r="I201" i="1"/>
  <c r="J201" i="1"/>
  <c r="AC201" i="1"/>
  <c r="AD201" i="1"/>
  <c r="B202" i="1"/>
  <c r="D202" i="1"/>
  <c r="F202" i="1"/>
  <c r="I202" i="1"/>
  <c r="J202" i="1"/>
  <c r="AC202" i="1"/>
  <c r="AD202" i="1"/>
  <c r="B203" i="1"/>
  <c r="D203" i="1"/>
  <c r="F203" i="1"/>
  <c r="I203" i="1"/>
  <c r="J203" i="1"/>
  <c r="AC203" i="1"/>
  <c r="AD203" i="1"/>
  <c r="B204" i="1"/>
  <c r="D204" i="1"/>
  <c r="F204" i="1"/>
  <c r="I204" i="1"/>
  <c r="J204" i="1"/>
  <c r="AC204" i="1"/>
  <c r="AD204" i="1"/>
  <c r="B205" i="1"/>
  <c r="D205" i="1"/>
  <c r="F205" i="1"/>
  <c r="I205" i="1"/>
  <c r="J205" i="1"/>
  <c r="AC205" i="1"/>
  <c r="AD205" i="1"/>
  <c r="B206" i="1"/>
  <c r="D206" i="1"/>
  <c r="F206" i="1"/>
  <c r="I206" i="1"/>
  <c r="J206" i="1"/>
  <c r="AC206" i="1"/>
  <c r="AD206" i="1"/>
  <c r="B207" i="1"/>
  <c r="D207" i="1"/>
  <c r="F207" i="1"/>
  <c r="I207" i="1"/>
  <c r="J207" i="1"/>
  <c r="AC207" i="1"/>
  <c r="AD207" i="1"/>
  <c r="B208" i="1"/>
  <c r="D208" i="1"/>
  <c r="F208" i="1"/>
  <c r="I208" i="1"/>
  <c r="J208" i="1"/>
  <c r="AC208" i="1"/>
  <c r="AD208" i="1"/>
  <c r="B209" i="1"/>
  <c r="D209" i="1"/>
  <c r="F209" i="1"/>
  <c r="I209" i="1"/>
  <c r="J209" i="1"/>
  <c r="AC209" i="1"/>
  <c r="AD209" i="1"/>
  <c r="B210" i="1"/>
  <c r="D210" i="1"/>
  <c r="F210" i="1"/>
  <c r="I210" i="1"/>
  <c r="J210" i="1"/>
  <c r="AC210" i="1"/>
  <c r="AD210" i="1"/>
  <c r="B211" i="1"/>
  <c r="D211" i="1"/>
  <c r="F211" i="1"/>
  <c r="I211" i="1"/>
  <c r="J211" i="1"/>
  <c r="AC211" i="1"/>
  <c r="AD211" i="1"/>
  <c r="B212" i="1"/>
  <c r="D212" i="1"/>
  <c r="F212" i="1"/>
  <c r="I212" i="1"/>
  <c r="J212" i="1"/>
  <c r="AC212" i="1"/>
  <c r="AD212" i="1"/>
  <c r="B213" i="1"/>
  <c r="D213" i="1"/>
  <c r="F213" i="1"/>
  <c r="I213" i="1"/>
  <c r="J213" i="1"/>
  <c r="AC213" i="1"/>
  <c r="AD213" i="1"/>
  <c r="B214" i="1"/>
  <c r="D214" i="1"/>
  <c r="F214" i="1"/>
  <c r="I214" i="1"/>
  <c r="J214" i="1"/>
  <c r="AC214" i="1"/>
  <c r="AD214" i="1"/>
  <c r="B215" i="1"/>
  <c r="D215" i="1"/>
  <c r="F215" i="1"/>
  <c r="I215" i="1"/>
  <c r="J215" i="1"/>
  <c r="AC215" i="1"/>
  <c r="AD215" i="1"/>
  <c r="B216" i="1"/>
  <c r="D216" i="1"/>
  <c r="F216" i="1"/>
  <c r="I216" i="1"/>
  <c r="J216" i="1"/>
  <c r="AC216" i="1"/>
  <c r="AD216" i="1"/>
  <c r="B217" i="1"/>
  <c r="D217" i="1"/>
  <c r="F217" i="1"/>
  <c r="I217" i="1"/>
  <c r="J217" i="1"/>
  <c r="AC217" i="1"/>
  <c r="AD217" i="1"/>
  <c r="B218" i="1"/>
  <c r="D218" i="1"/>
  <c r="F218" i="1"/>
  <c r="I218" i="1"/>
  <c r="J218" i="1"/>
  <c r="AC218" i="1"/>
  <c r="AD218" i="1"/>
  <c r="B219" i="1"/>
  <c r="D219" i="1"/>
  <c r="F219" i="1"/>
  <c r="I219" i="1"/>
  <c r="J219" i="1"/>
  <c r="AC219" i="1"/>
  <c r="AD219" i="1"/>
  <c r="B220" i="1"/>
  <c r="D220" i="1"/>
  <c r="F220" i="1"/>
  <c r="I220" i="1"/>
  <c r="J220" i="1"/>
  <c r="AC220" i="1"/>
  <c r="AD220" i="1"/>
  <c r="B221" i="1"/>
  <c r="D221" i="1"/>
  <c r="F221" i="1"/>
  <c r="I221" i="1"/>
  <c r="J221" i="1"/>
  <c r="AC221" i="1"/>
  <c r="AD221" i="1"/>
  <c r="B222" i="1"/>
  <c r="D222" i="1"/>
  <c r="F222" i="1"/>
  <c r="I222" i="1"/>
  <c r="J222" i="1"/>
  <c r="AC222" i="1"/>
  <c r="AD222" i="1"/>
  <c r="B223" i="1"/>
  <c r="D223" i="1"/>
  <c r="F223" i="1"/>
  <c r="I223" i="1"/>
  <c r="J223" i="1"/>
  <c r="AC223" i="1"/>
  <c r="AD223" i="1"/>
  <c r="B224" i="1"/>
  <c r="D224" i="1"/>
  <c r="F224" i="1"/>
  <c r="I224" i="1"/>
  <c r="J224" i="1"/>
  <c r="AC224" i="1"/>
  <c r="AD224" i="1"/>
  <c r="B225" i="1"/>
  <c r="D225" i="1"/>
  <c r="F225" i="1"/>
  <c r="I225" i="1"/>
  <c r="J225" i="1"/>
  <c r="AC225" i="1"/>
  <c r="AD225" i="1"/>
  <c r="B226" i="1"/>
  <c r="D226" i="1"/>
  <c r="F226" i="1"/>
  <c r="I226" i="1"/>
  <c r="J226" i="1"/>
  <c r="AC226" i="1"/>
  <c r="AD226" i="1"/>
  <c r="B227" i="1"/>
  <c r="D227" i="1"/>
  <c r="F227" i="1"/>
  <c r="I227" i="1"/>
  <c r="J227" i="1"/>
  <c r="AC227" i="1"/>
  <c r="AD227" i="1"/>
  <c r="B228" i="1"/>
  <c r="D228" i="1"/>
  <c r="F228" i="1"/>
  <c r="I228" i="1"/>
  <c r="J228" i="1"/>
  <c r="AC228" i="1"/>
  <c r="AD228" i="1"/>
  <c r="B229" i="1"/>
  <c r="D229" i="1"/>
  <c r="F229" i="1"/>
  <c r="I229" i="1"/>
  <c r="J229" i="1"/>
  <c r="AC229" i="1"/>
  <c r="AD229" i="1"/>
  <c r="B230" i="1"/>
  <c r="D230" i="1"/>
  <c r="F230" i="1"/>
  <c r="I230" i="1"/>
  <c r="J230" i="1"/>
  <c r="AC230" i="1"/>
  <c r="AD230" i="1"/>
  <c r="B231" i="1"/>
  <c r="D231" i="1"/>
  <c r="F231" i="1"/>
  <c r="I231" i="1"/>
  <c r="J231" i="1"/>
  <c r="AC231" i="1"/>
  <c r="AD231" i="1"/>
  <c r="B232" i="1"/>
  <c r="D232" i="1"/>
  <c r="F232" i="1"/>
  <c r="I232" i="1"/>
  <c r="J232" i="1"/>
  <c r="AC232" i="1"/>
  <c r="AD232" i="1"/>
  <c r="B233" i="1"/>
  <c r="D233" i="1"/>
  <c r="F233" i="1"/>
  <c r="I233" i="1"/>
  <c r="J233" i="1"/>
  <c r="AC233" i="1"/>
  <c r="AD233" i="1"/>
  <c r="B234" i="1"/>
  <c r="D234" i="1"/>
  <c r="F234" i="1"/>
  <c r="I234" i="1"/>
  <c r="J234" i="1"/>
  <c r="AC234" i="1"/>
  <c r="AD234" i="1"/>
  <c r="B235" i="1"/>
  <c r="D235" i="1"/>
  <c r="F235" i="1"/>
  <c r="I235" i="1"/>
  <c r="J235" i="1"/>
  <c r="AC235" i="1"/>
  <c r="AD235" i="1"/>
  <c r="B236" i="1"/>
  <c r="D236" i="1"/>
  <c r="F236" i="1"/>
  <c r="I236" i="1"/>
  <c r="J236" i="1"/>
  <c r="AC236" i="1"/>
  <c r="AD236" i="1"/>
  <c r="B237" i="1"/>
  <c r="D237" i="1"/>
  <c r="F237" i="1"/>
  <c r="I237" i="1"/>
  <c r="J237" i="1"/>
  <c r="AC237" i="1"/>
  <c r="AD237" i="1"/>
  <c r="B238" i="1"/>
  <c r="D238" i="1"/>
  <c r="F238" i="1"/>
  <c r="I238" i="1"/>
  <c r="J238" i="1"/>
  <c r="AC238" i="1"/>
  <c r="AD238" i="1"/>
  <c r="B239" i="1"/>
  <c r="D239" i="1"/>
  <c r="F239" i="1"/>
  <c r="I239" i="1"/>
  <c r="J239" i="1"/>
  <c r="AC239" i="1"/>
  <c r="AD239" i="1"/>
  <c r="B240" i="1"/>
  <c r="D240" i="1"/>
  <c r="F240" i="1"/>
  <c r="I240" i="1"/>
  <c r="J240" i="1"/>
  <c r="AC240" i="1"/>
  <c r="AD240" i="1"/>
  <c r="B241" i="1"/>
  <c r="D241" i="1"/>
  <c r="F241" i="1"/>
  <c r="I241" i="1"/>
  <c r="J241" i="1"/>
  <c r="AC241" i="1"/>
  <c r="AD241" i="1"/>
  <c r="B242" i="1"/>
  <c r="D242" i="1"/>
  <c r="F242" i="1"/>
  <c r="I242" i="1"/>
  <c r="J242" i="1"/>
  <c r="AC242" i="1"/>
  <c r="AD242" i="1"/>
  <c r="B243" i="1"/>
  <c r="D243" i="1"/>
  <c r="F243" i="1"/>
  <c r="I243" i="1"/>
  <c r="J243" i="1"/>
  <c r="AC243" i="1"/>
  <c r="AD243" i="1"/>
  <c r="B244" i="1"/>
  <c r="D244" i="1"/>
  <c r="F244" i="1"/>
  <c r="I244" i="1"/>
  <c r="J244" i="1"/>
  <c r="AC244" i="1"/>
  <c r="AD244" i="1"/>
  <c r="B245" i="1"/>
  <c r="D245" i="1"/>
  <c r="F245" i="1"/>
  <c r="I245" i="1"/>
  <c r="J245" i="1"/>
  <c r="AC245" i="1"/>
  <c r="AD245" i="1"/>
  <c r="B246" i="1"/>
  <c r="D246" i="1"/>
  <c r="F246" i="1"/>
  <c r="I246" i="1"/>
  <c r="J246" i="1"/>
  <c r="AC246" i="1"/>
  <c r="AD246" i="1"/>
  <c r="B247" i="1"/>
  <c r="D247" i="1"/>
  <c r="F247" i="1"/>
  <c r="I247" i="1"/>
  <c r="J247" i="1"/>
  <c r="AC247" i="1"/>
  <c r="AD247" i="1"/>
  <c r="B248" i="1"/>
  <c r="D248" i="1"/>
  <c r="F248" i="1"/>
  <c r="I248" i="1"/>
  <c r="J248" i="1"/>
  <c r="AC248" i="1"/>
  <c r="AD248" i="1"/>
  <c r="B249" i="1"/>
  <c r="D249" i="1"/>
  <c r="F249" i="1"/>
  <c r="I249" i="1"/>
  <c r="J249" i="1"/>
  <c r="AC249" i="1"/>
  <c r="AD249" i="1"/>
  <c r="B250" i="1"/>
  <c r="D250" i="1"/>
  <c r="F250" i="1"/>
  <c r="I250" i="1"/>
  <c r="J250" i="1"/>
  <c r="AC250" i="1"/>
  <c r="AD250" i="1"/>
  <c r="B251" i="1"/>
  <c r="D251" i="1"/>
  <c r="F251" i="1"/>
  <c r="I251" i="1"/>
  <c r="J251" i="1"/>
  <c r="AC251" i="1"/>
  <c r="AD251" i="1"/>
  <c r="B252" i="1"/>
  <c r="D252" i="1"/>
  <c r="F252" i="1"/>
  <c r="I252" i="1"/>
  <c r="J252" i="1"/>
  <c r="AC252" i="1"/>
  <c r="AD252" i="1"/>
  <c r="B253" i="1"/>
  <c r="D253" i="1"/>
  <c r="F253" i="1"/>
  <c r="I253" i="1"/>
  <c r="J253" i="1"/>
  <c r="AC253" i="1"/>
  <c r="AD253" i="1"/>
  <c r="B254" i="1"/>
  <c r="D254" i="1"/>
  <c r="F254" i="1"/>
  <c r="I254" i="1"/>
  <c r="J254" i="1"/>
  <c r="AC254" i="1"/>
  <c r="AD254" i="1"/>
  <c r="B255" i="1"/>
  <c r="D255" i="1"/>
  <c r="F255" i="1"/>
  <c r="I255" i="1"/>
  <c r="J255" i="1"/>
  <c r="AC255" i="1"/>
  <c r="AD255" i="1"/>
  <c r="B256" i="1"/>
  <c r="D256" i="1"/>
  <c r="F256" i="1"/>
  <c r="I256" i="1"/>
  <c r="J256" i="1"/>
  <c r="AC256" i="1"/>
  <c r="AD256" i="1"/>
  <c r="B257" i="1"/>
  <c r="D257" i="1"/>
  <c r="F257" i="1"/>
  <c r="I257" i="1"/>
  <c r="J257" i="1"/>
  <c r="AC257" i="1"/>
  <c r="AD257" i="1"/>
  <c r="B258" i="1"/>
  <c r="D258" i="1"/>
  <c r="F258" i="1"/>
  <c r="I258" i="1"/>
  <c r="J258" i="1"/>
  <c r="AC258" i="1"/>
  <c r="AD258" i="1"/>
  <c r="B259" i="1"/>
  <c r="D259" i="1"/>
  <c r="F259" i="1"/>
  <c r="I259" i="1"/>
  <c r="J259" i="1"/>
  <c r="AC259" i="1"/>
  <c r="AD259" i="1"/>
  <c r="B260" i="1"/>
  <c r="D260" i="1"/>
  <c r="F260" i="1"/>
  <c r="I260" i="1"/>
  <c r="J260" i="1"/>
  <c r="AC260" i="1"/>
  <c r="AD260" i="1"/>
  <c r="B261" i="1"/>
  <c r="D261" i="1"/>
  <c r="F261" i="1"/>
  <c r="I261" i="1"/>
  <c r="J261" i="1"/>
  <c r="AC261" i="1"/>
  <c r="AD261" i="1"/>
  <c r="B262" i="1"/>
  <c r="D262" i="1"/>
  <c r="F262" i="1"/>
  <c r="I262" i="1"/>
  <c r="J262" i="1"/>
  <c r="AC262" i="1"/>
  <c r="AD262" i="1"/>
  <c r="B263" i="1"/>
  <c r="D263" i="1"/>
  <c r="F263" i="1"/>
  <c r="I263" i="1"/>
  <c r="J263" i="1"/>
  <c r="AC263" i="1"/>
  <c r="AD263" i="1"/>
  <c r="B264" i="1"/>
  <c r="D264" i="1"/>
  <c r="F264" i="1"/>
  <c r="I264" i="1"/>
  <c r="J264" i="1"/>
  <c r="AC264" i="1"/>
  <c r="AD264" i="1"/>
  <c r="B265" i="1"/>
  <c r="D265" i="1"/>
  <c r="F265" i="1"/>
  <c r="I265" i="1"/>
  <c r="J265" i="1"/>
  <c r="AC265" i="1"/>
  <c r="AD265" i="1"/>
  <c r="B266" i="1"/>
  <c r="D266" i="1"/>
  <c r="F266" i="1"/>
  <c r="I266" i="1"/>
  <c r="J266" i="1"/>
  <c r="AC266" i="1"/>
  <c r="AD266" i="1"/>
  <c r="B267" i="1"/>
  <c r="D267" i="1"/>
  <c r="F267" i="1"/>
  <c r="I267" i="1"/>
  <c r="J267" i="1"/>
  <c r="AC267" i="1"/>
  <c r="AD267" i="1"/>
  <c r="B268" i="1"/>
  <c r="D268" i="1"/>
  <c r="F268" i="1"/>
  <c r="I268" i="1"/>
  <c r="J268" i="1"/>
  <c r="AC268" i="1"/>
  <c r="AD268" i="1"/>
  <c r="B269" i="1"/>
  <c r="D269" i="1"/>
  <c r="F269" i="1"/>
  <c r="I269" i="1"/>
  <c r="J269" i="1"/>
  <c r="AC269" i="1"/>
  <c r="AD269" i="1"/>
  <c r="B270" i="1"/>
  <c r="D270" i="1"/>
  <c r="F270" i="1"/>
  <c r="I270" i="1"/>
  <c r="J270" i="1"/>
  <c r="AC270" i="1"/>
  <c r="AD270" i="1"/>
  <c r="B271" i="1"/>
  <c r="D271" i="1"/>
  <c r="F271" i="1"/>
  <c r="I271" i="1"/>
  <c r="J271" i="1"/>
  <c r="AC271" i="1"/>
  <c r="AD271" i="1"/>
  <c r="B272" i="1"/>
  <c r="D272" i="1"/>
  <c r="F272" i="1"/>
  <c r="I272" i="1"/>
  <c r="J272" i="1"/>
  <c r="AC272" i="1"/>
  <c r="AD272" i="1"/>
  <c r="B273" i="1"/>
  <c r="D273" i="1"/>
  <c r="F273" i="1"/>
  <c r="I273" i="1"/>
  <c r="J273" i="1"/>
  <c r="AC273" i="1"/>
  <c r="AD273" i="1"/>
  <c r="B274" i="1"/>
  <c r="D274" i="1"/>
  <c r="F274" i="1"/>
  <c r="I274" i="1"/>
  <c r="J274" i="1"/>
  <c r="AC274" i="1"/>
  <c r="AD274" i="1"/>
  <c r="B275" i="1"/>
  <c r="D275" i="1"/>
  <c r="F275" i="1"/>
  <c r="I275" i="1"/>
  <c r="J275" i="1"/>
  <c r="AC275" i="1"/>
  <c r="AD275" i="1"/>
  <c r="B276" i="1"/>
  <c r="D276" i="1"/>
  <c r="F276" i="1"/>
  <c r="I276" i="1"/>
  <c r="J276" i="1"/>
  <c r="AC276" i="1"/>
  <c r="AD276" i="1"/>
  <c r="B277" i="1"/>
  <c r="D277" i="1"/>
  <c r="F277" i="1"/>
  <c r="I277" i="1"/>
  <c r="J277" i="1"/>
  <c r="AC277" i="1"/>
  <c r="AD277" i="1"/>
  <c r="B278" i="1"/>
  <c r="D278" i="1"/>
  <c r="F278" i="1"/>
  <c r="I278" i="1"/>
  <c r="J278" i="1"/>
  <c r="AC278" i="1"/>
  <c r="AD278" i="1"/>
  <c r="B279" i="1"/>
  <c r="D279" i="1"/>
  <c r="F279" i="1"/>
  <c r="I279" i="1"/>
  <c r="J279" i="1"/>
  <c r="AC279" i="1"/>
  <c r="AD279" i="1"/>
  <c r="B280" i="1"/>
  <c r="D280" i="1"/>
  <c r="F280" i="1"/>
  <c r="I280" i="1"/>
  <c r="J280" i="1"/>
  <c r="AC280" i="1"/>
  <c r="AD280" i="1"/>
  <c r="B281" i="1"/>
  <c r="D281" i="1"/>
  <c r="F281" i="1"/>
  <c r="I281" i="1"/>
  <c r="J281" i="1"/>
  <c r="AC281" i="1"/>
  <c r="AD281" i="1"/>
  <c r="B282" i="1"/>
  <c r="D282" i="1"/>
  <c r="F282" i="1"/>
  <c r="I282" i="1"/>
  <c r="J282" i="1"/>
  <c r="AC282" i="1"/>
  <c r="AD282" i="1"/>
  <c r="B283" i="1"/>
  <c r="D283" i="1"/>
  <c r="F283" i="1"/>
  <c r="I283" i="1"/>
  <c r="J283" i="1"/>
  <c r="AC283" i="1"/>
  <c r="AD283" i="1"/>
  <c r="B284" i="1"/>
  <c r="D284" i="1"/>
  <c r="F284" i="1"/>
  <c r="I284" i="1"/>
  <c r="J284" i="1"/>
  <c r="AC284" i="1"/>
  <c r="AD284" i="1"/>
  <c r="B285" i="1"/>
  <c r="D285" i="1"/>
  <c r="F285" i="1"/>
  <c r="I285" i="1"/>
  <c r="J285" i="1"/>
  <c r="AC285" i="1"/>
  <c r="AD285" i="1"/>
  <c r="B286" i="1"/>
  <c r="D286" i="1"/>
  <c r="F286" i="1"/>
  <c r="I286" i="1"/>
  <c r="J286" i="1"/>
  <c r="AC286" i="1"/>
  <c r="AD286" i="1"/>
  <c r="B287" i="1"/>
  <c r="D287" i="1"/>
  <c r="F287" i="1"/>
  <c r="I287" i="1"/>
  <c r="J287" i="1"/>
  <c r="AC287" i="1"/>
  <c r="AD287" i="1"/>
  <c r="B288" i="1"/>
  <c r="D288" i="1"/>
  <c r="F288" i="1"/>
  <c r="I288" i="1"/>
  <c r="J288" i="1"/>
  <c r="AC288" i="1"/>
  <c r="AD288" i="1"/>
  <c r="B289" i="1"/>
  <c r="D289" i="1"/>
  <c r="F289" i="1"/>
  <c r="I289" i="1"/>
  <c r="J289" i="1"/>
  <c r="AC289" i="1"/>
  <c r="AD289" i="1"/>
  <c r="B290" i="1"/>
  <c r="D290" i="1"/>
  <c r="F290" i="1"/>
  <c r="I290" i="1"/>
  <c r="J290" i="1"/>
  <c r="AC290" i="1"/>
  <c r="AD290" i="1"/>
  <c r="B291" i="1"/>
  <c r="D291" i="1"/>
  <c r="F291" i="1"/>
  <c r="I291" i="1"/>
  <c r="J291" i="1"/>
  <c r="AC291" i="1"/>
  <c r="AD291" i="1"/>
  <c r="B292" i="1"/>
  <c r="D292" i="1"/>
  <c r="F292" i="1"/>
  <c r="I292" i="1"/>
  <c r="J292" i="1"/>
  <c r="AC292" i="1"/>
  <c r="AD292" i="1"/>
  <c r="B293" i="1"/>
  <c r="D293" i="1"/>
  <c r="F293" i="1"/>
  <c r="I293" i="1"/>
  <c r="J293" i="1"/>
  <c r="AC293" i="1"/>
  <c r="AD293" i="1"/>
  <c r="B294" i="1"/>
  <c r="D294" i="1"/>
  <c r="F294" i="1"/>
  <c r="I294" i="1"/>
  <c r="J294" i="1"/>
  <c r="AC294" i="1"/>
  <c r="AD294" i="1"/>
  <c r="B295" i="1"/>
  <c r="D295" i="1"/>
  <c r="F295" i="1"/>
  <c r="I295" i="1"/>
  <c r="J295" i="1"/>
  <c r="AC295" i="1"/>
  <c r="AD295" i="1"/>
  <c r="B296" i="1"/>
  <c r="D296" i="1"/>
  <c r="F296" i="1"/>
  <c r="I296" i="1"/>
  <c r="J296" i="1"/>
  <c r="AC296" i="1"/>
  <c r="AD296" i="1"/>
  <c r="B297" i="1"/>
  <c r="D297" i="1"/>
  <c r="F297" i="1"/>
  <c r="I297" i="1"/>
  <c r="J297" i="1"/>
  <c r="AC297" i="1"/>
  <c r="AD297" i="1"/>
  <c r="B298" i="1"/>
  <c r="D298" i="1"/>
  <c r="F298" i="1"/>
  <c r="I298" i="1"/>
  <c r="J298" i="1"/>
  <c r="AC298" i="1"/>
  <c r="AD298" i="1"/>
  <c r="B299" i="1"/>
  <c r="D299" i="1"/>
  <c r="F299" i="1"/>
  <c r="I299" i="1"/>
  <c r="J299" i="1"/>
  <c r="AC299" i="1"/>
  <c r="AD299" i="1"/>
  <c r="B300" i="1"/>
  <c r="D300" i="1"/>
  <c r="F300" i="1"/>
  <c r="I300" i="1"/>
  <c r="J300" i="1"/>
  <c r="AC300" i="1"/>
  <c r="AD300" i="1"/>
  <c r="B301" i="1"/>
  <c r="D301" i="1"/>
  <c r="F301" i="1"/>
  <c r="I301" i="1"/>
  <c r="J301" i="1"/>
  <c r="AC301" i="1"/>
  <c r="AD301" i="1"/>
  <c r="B302" i="1"/>
  <c r="D302" i="1"/>
  <c r="F302" i="1"/>
  <c r="I302" i="1"/>
  <c r="J302" i="1"/>
  <c r="AC302" i="1"/>
  <c r="AD302" i="1"/>
  <c r="B303" i="1"/>
  <c r="D303" i="1"/>
  <c r="F303" i="1"/>
  <c r="I303" i="1"/>
  <c r="J303" i="1"/>
  <c r="AC303" i="1"/>
  <c r="AD303" i="1"/>
  <c r="B304" i="1"/>
  <c r="D304" i="1"/>
  <c r="F304" i="1"/>
  <c r="I304" i="1"/>
  <c r="J304" i="1"/>
  <c r="AC304" i="1"/>
  <c r="AD304" i="1"/>
  <c r="B305" i="1"/>
  <c r="D305" i="1"/>
  <c r="F305" i="1"/>
  <c r="I305" i="1"/>
  <c r="J305" i="1"/>
  <c r="AC305" i="1"/>
  <c r="AD305" i="1"/>
  <c r="B306" i="1"/>
  <c r="D306" i="1"/>
  <c r="F306" i="1"/>
  <c r="I306" i="1"/>
  <c r="J306" i="1"/>
  <c r="AC306" i="1"/>
  <c r="AD306" i="1"/>
  <c r="B307" i="1"/>
  <c r="D307" i="1"/>
  <c r="F307" i="1"/>
  <c r="I307" i="1"/>
  <c r="J307" i="1"/>
  <c r="AC307" i="1"/>
  <c r="AD307" i="1"/>
  <c r="B308" i="1"/>
  <c r="D308" i="1"/>
  <c r="F308" i="1"/>
  <c r="I308" i="1"/>
  <c r="J308" i="1"/>
  <c r="AC308" i="1"/>
  <c r="AD308" i="1"/>
  <c r="B309" i="1"/>
  <c r="D309" i="1"/>
  <c r="F309" i="1"/>
  <c r="I309" i="1"/>
  <c r="J309" i="1"/>
  <c r="AC309" i="1"/>
  <c r="AD309" i="1"/>
  <c r="B310" i="1"/>
  <c r="D310" i="1"/>
  <c r="F310" i="1"/>
  <c r="I310" i="1"/>
  <c r="J310" i="1"/>
  <c r="AC310" i="1"/>
  <c r="AD310" i="1"/>
  <c r="B311" i="1"/>
  <c r="D311" i="1"/>
  <c r="F311" i="1"/>
  <c r="I311" i="1"/>
  <c r="J311" i="1"/>
  <c r="AC311" i="1"/>
  <c r="AD311" i="1"/>
  <c r="B312" i="1"/>
  <c r="D312" i="1"/>
  <c r="F312" i="1"/>
  <c r="I312" i="1"/>
  <c r="J312" i="1"/>
  <c r="AC312" i="1"/>
  <c r="AD312" i="1"/>
  <c r="B313" i="1"/>
  <c r="D313" i="1"/>
  <c r="F313" i="1"/>
  <c r="I313" i="1"/>
  <c r="J313" i="1"/>
  <c r="AC313" i="1"/>
  <c r="AD313" i="1"/>
  <c r="B314" i="1"/>
  <c r="D314" i="1"/>
  <c r="F314" i="1"/>
  <c r="I314" i="1"/>
  <c r="J314" i="1"/>
  <c r="AC314" i="1"/>
  <c r="AD314" i="1"/>
  <c r="B315" i="1"/>
  <c r="D315" i="1"/>
  <c r="F315" i="1"/>
  <c r="I315" i="1"/>
  <c r="J315" i="1"/>
  <c r="AC315" i="1"/>
  <c r="AD315" i="1"/>
  <c r="B316" i="1"/>
  <c r="D316" i="1"/>
  <c r="F316" i="1"/>
  <c r="I316" i="1"/>
  <c r="J316" i="1"/>
  <c r="AC316" i="1"/>
  <c r="AD316" i="1"/>
  <c r="B317" i="1"/>
  <c r="D317" i="1"/>
  <c r="F317" i="1"/>
  <c r="I317" i="1"/>
  <c r="J317" i="1"/>
  <c r="AC317" i="1"/>
  <c r="AD317" i="1"/>
  <c r="B318" i="1"/>
  <c r="D318" i="1"/>
  <c r="F318" i="1"/>
  <c r="I318" i="1"/>
  <c r="J318" i="1"/>
  <c r="AC318" i="1"/>
  <c r="AD318" i="1"/>
  <c r="B319" i="1"/>
  <c r="D319" i="1"/>
  <c r="F319" i="1"/>
  <c r="I319" i="1"/>
  <c r="J319" i="1"/>
  <c r="AC319" i="1"/>
  <c r="AD319" i="1"/>
  <c r="B320" i="1"/>
  <c r="D320" i="1"/>
  <c r="F320" i="1"/>
  <c r="I320" i="1"/>
  <c r="J320" i="1"/>
  <c r="AC320" i="1"/>
  <c r="AD320" i="1"/>
  <c r="B321" i="1"/>
  <c r="D321" i="1"/>
  <c r="F321" i="1"/>
  <c r="I321" i="1"/>
  <c r="J321" i="1"/>
  <c r="AC321" i="1"/>
  <c r="AD321" i="1"/>
  <c r="B322" i="1"/>
  <c r="D322" i="1"/>
  <c r="F322" i="1"/>
  <c r="I322" i="1"/>
  <c r="J322" i="1"/>
  <c r="AC322" i="1"/>
  <c r="AD322" i="1"/>
  <c r="B323" i="1"/>
  <c r="D323" i="1"/>
  <c r="F323" i="1"/>
  <c r="I323" i="1"/>
  <c r="J323" i="1"/>
  <c r="AC323" i="1"/>
  <c r="AD323" i="1"/>
  <c r="B324" i="1"/>
  <c r="D324" i="1"/>
  <c r="F324" i="1"/>
  <c r="I324" i="1"/>
  <c r="J324" i="1"/>
  <c r="AC324" i="1"/>
  <c r="AD324" i="1"/>
  <c r="B325" i="1"/>
  <c r="D325" i="1"/>
  <c r="F325" i="1"/>
  <c r="I325" i="1"/>
  <c r="J325" i="1"/>
  <c r="AC325" i="1"/>
  <c r="AD325" i="1"/>
  <c r="B326" i="1"/>
  <c r="D326" i="1"/>
  <c r="F326" i="1"/>
  <c r="I326" i="1"/>
  <c r="J326" i="1"/>
  <c r="AC326" i="1"/>
  <c r="AD326" i="1"/>
  <c r="B327" i="1"/>
  <c r="D327" i="1"/>
  <c r="F327" i="1"/>
  <c r="I327" i="1"/>
  <c r="J327" i="1"/>
  <c r="AC327" i="1"/>
  <c r="AD327" i="1"/>
  <c r="B328" i="1"/>
  <c r="D328" i="1"/>
  <c r="F328" i="1"/>
  <c r="I328" i="1"/>
  <c r="J328" i="1"/>
  <c r="AC328" i="1"/>
  <c r="AD328" i="1"/>
  <c r="B329" i="1"/>
  <c r="D329" i="1"/>
  <c r="F329" i="1"/>
  <c r="I329" i="1"/>
  <c r="J329" i="1"/>
  <c r="AC329" i="1"/>
  <c r="AD329" i="1"/>
  <c r="B330" i="1"/>
  <c r="D330" i="1"/>
  <c r="F330" i="1"/>
  <c r="I330" i="1"/>
  <c r="J330" i="1"/>
  <c r="AC330" i="1"/>
  <c r="AD330" i="1"/>
  <c r="B331" i="1"/>
  <c r="D331" i="1"/>
  <c r="F331" i="1"/>
  <c r="I331" i="1"/>
  <c r="J331" i="1"/>
  <c r="AC331" i="1"/>
  <c r="AD331" i="1"/>
  <c r="B332" i="1"/>
  <c r="D332" i="1"/>
  <c r="F332" i="1"/>
  <c r="I332" i="1"/>
  <c r="J332" i="1"/>
  <c r="AC332" i="1"/>
  <c r="AD332" i="1"/>
  <c r="B333" i="1"/>
  <c r="D333" i="1"/>
  <c r="F333" i="1"/>
  <c r="I333" i="1"/>
  <c r="J333" i="1"/>
  <c r="AC333" i="1"/>
  <c r="AD333" i="1"/>
  <c r="B334" i="1"/>
  <c r="D334" i="1"/>
  <c r="F334" i="1"/>
  <c r="I334" i="1"/>
  <c r="J334" i="1"/>
  <c r="AC334" i="1"/>
  <c r="AD334" i="1"/>
  <c r="B335" i="1"/>
  <c r="D335" i="1"/>
  <c r="F335" i="1"/>
  <c r="I335" i="1"/>
  <c r="J335" i="1"/>
  <c r="AC335" i="1"/>
  <c r="AD335" i="1"/>
  <c r="B336" i="1"/>
  <c r="D336" i="1"/>
  <c r="F336" i="1"/>
  <c r="I336" i="1"/>
  <c r="J336" i="1"/>
  <c r="AC336" i="1"/>
  <c r="AD336" i="1"/>
  <c r="B337" i="1"/>
  <c r="D337" i="1"/>
  <c r="F337" i="1"/>
  <c r="I337" i="1"/>
  <c r="J337" i="1"/>
  <c r="AC337" i="1"/>
  <c r="AD337" i="1"/>
  <c r="B338" i="1"/>
  <c r="D338" i="1"/>
  <c r="F338" i="1"/>
  <c r="I338" i="1"/>
  <c r="J338" i="1"/>
  <c r="AC338" i="1"/>
  <c r="AD338" i="1"/>
  <c r="B339" i="1"/>
  <c r="D339" i="1"/>
  <c r="F339" i="1"/>
  <c r="I339" i="1"/>
  <c r="J339" i="1"/>
  <c r="AC339" i="1"/>
  <c r="AD339" i="1"/>
  <c r="B340" i="1"/>
  <c r="D340" i="1"/>
  <c r="F340" i="1"/>
  <c r="I340" i="1"/>
  <c r="J340" i="1"/>
  <c r="AC340" i="1"/>
  <c r="AD340" i="1"/>
  <c r="B341" i="1"/>
  <c r="D341" i="1"/>
  <c r="F341" i="1"/>
  <c r="I341" i="1"/>
  <c r="J341" i="1"/>
  <c r="AC341" i="1"/>
  <c r="AD341" i="1"/>
  <c r="B342" i="1"/>
  <c r="D342" i="1"/>
  <c r="F342" i="1"/>
  <c r="I342" i="1"/>
  <c r="J342" i="1"/>
  <c r="AC342" i="1"/>
  <c r="AD342" i="1"/>
  <c r="B343" i="1"/>
  <c r="D343" i="1"/>
  <c r="F343" i="1"/>
  <c r="I343" i="1"/>
  <c r="J343" i="1"/>
  <c r="AC343" i="1"/>
  <c r="AD343" i="1"/>
  <c r="B344" i="1"/>
  <c r="D344" i="1"/>
  <c r="F344" i="1"/>
  <c r="I344" i="1"/>
  <c r="J344" i="1"/>
  <c r="AC344" i="1"/>
  <c r="AD344" i="1"/>
  <c r="B345" i="1"/>
  <c r="D345" i="1"/>
  <c r="F345" i="1"/>
  <c r="I345" i="1"/>
  <c r="J345" i="1"/>
  <c r="AC345" i="1"/>
  <c r="AD345" i="1"/>
  <c r="B346" i="1"/>
  <c r="D346" i="1"/>
  <c r="F346" i="1"/>
  <c r="I346" i="1"/>
  <c r="J346" i="1"/>
  <c r="AC346" i="1"/>
  <c r="AD346" i="1"/>
  <c r="B347" i="1"/>
  <c r="D347" i="1"/>
  <c r="F347" i="1"/>
  <c r="I347" i="1"/>
  <c r="J347" i="1"/>
  <c r="AC347" i="1"/>
  <c r="AD347" i="1"/>
  <c r="B348" i="1"/>
  <c r="D348" i="1"/>
  <c r="F348" i="1"/>
  <c r="I348" i="1"/>
  <c r="J348" i="1"/>
  <c r="AC348" i="1"/>
  <c r="AD348" i="1"/>
  <c r="B349" i="1"/>
  <c r="D349" i="1"/>
  <c r="F349" i="1"/>
  <c r="I349" i="1"/>
  <c r="J349" i="1"/>
  <c r="AC349" i="1"/>
  <c r="AD349" i="1"/>
  <c r="B350" i="1"/>
  <c r="D350" i="1"/>
  <c r="F350" i="1"/>
  <c r="I350" i="1"/>
  <c r="J350" i="1"/>
  <c r="AC350" i="1"/>
  <c r="AD350" i="1"/>
  <c r="B351" i="1"/>
  <c r="D351" i="1"/>
  <c r="F351" i="1"/>
  <c r="I351" i="1"/>
  <c r="J351" i="1"/>
  <c r="AC351" i="1"/>
  <c r="AD351" i="1"/>
  <c r="B352" i="1"/>
  <c r="D352" i="1"/>
  <c r="F352" i="1"/>
  <c r="I352" i="1"/>
  <c r="J352" i="1"/>
  <c r="AC352" i="1"/>
  <c r="AD352" i="1"/>
  <c r="B353" i="1"/>
  <c r="D353" i="1"/>
  <c r="F353" i="1"/>
  <c r="I353" i="1"/>
  <c r="J353" i="1"/>
  <c r="AC353" i="1"/>
  <c r="AD353" i="1"/>
  <c r="B354" i="1"/>
  <c r="D354" i="1"/>
  <c r="F354" i="1"/>
  <c r="I354" i="1"/>
  <c r="J354" i="1"/>
  <c r="AC354" i="1"/>
  <c r="AD354" i="1"/>
  <c r="B355" i="1"/>
  <c r="D355" i="1"/>
  <c r="F355" i="1"/>
  <c r="I355" i="1"/>
  <c r="J355" i="1"/>
  <c r="AC355" i="1"/>
  <c r="AD355" i="1"/>
  <c r="B356" i="1"/>
  <c r="D356" i="1"/>
  <c r="F356" i="1"/>
  <c r="I356" i="1"/>
  <c r="J356" i="1"/>
  <c r="AC356" i="1"/>
  <c r="AD356" i="1"/>
  <c r="B357" i="1"/>
  <c r="D357" i="1"/>
  <c r="F357" i="1"/>
  <c r="I357" i="1"/>
  <c r="J357" i="1"/>
  <c r="AC357" i="1"/>
  <c r="AD357" i="1"/>
  <c r="B358" i="1"/>
  <c r="D358" i="1"/>
  <c r="F358" i="1"/>
  <c r="I358" i="1"/>
  <c r="J358" i="1"/>
  <c r="AC358" i="1"/>
  <c r="AD358" i="1"/>
  <c r="B359" i="1"/>
  <c r="D359" i="1"/>
  <c r="F359" i="1"/>
  <c r="I359" i="1"/>
  <c r="J359" i="1"/>
  <c r="AC359" i="1"/>
  <c r="AD359" i="1"/>
  <c r="B360" i="1"/>
  <c r="D360" i="1"/>
  <c r="F360" i="1"/>
  <c r="I360" i="1"/>
  <c r="J360" i="1"/>
  <c r="AC360" i="1"/>
  <c r="AD360" i="1"/>
  <c r="B361" i="1"/>
  <c r="D361" i="1"/>
  <c r="F361" i="1"/>
  <c r="I361" i="1"/>
  <c r="J361" i="1"/>
  <c r="AC361" i="1"/>
  <c r="AD361" i="1"/>
  <c r="B362" i="1"/>
  <c r="D362" i="1"/>
  <c r="F362" i="1"/>
  <c r="I362" i="1"/>
  <c r="J362" i="1"/>
  <c r="AC362" i="1"/>
  <c r="AD362" i="1"/>
  <c r="B363" i="1"/>
  <c r="D363" i="1"/>
  <c r="F363" i="1"/>
  <c r="I363" i="1"/>
  <c r="J363" i="1"/>
  <c r="AC363" i="1"/>
  <c r="AD363" i="1"/>
  <c r="B364" i="1"/>
  <c r="D364" i="1"/>
  <c r="F364" i="1"/>
  <c r="I364" i="1"/>
  <c r="J364" i="1"/>
  <c r="AC364" i="1"/>
  <c r="AD364" i="1"/>
  <c r="B365" i="1"/>
  <c r="D365" i="1"/>
  <c r="F365" i="1"/>
  <c r="I365" i="1"/>
  <c r="J365" i="1"/>
  <c r="AC365" i="1"/>
  <c r="AD365" i="1"/>
  <c r="B366" i="1"/>
  <c r="D366" i="1"/>
  <c r="F366" i="1"/>
  <c r="I366" i="1"/>
  <c r="J366" i="1"/>
  <c r="AC366" i="1"/>
  <c r="AD366" i="1"/>
  <c r="B367" i="1"/>
  <c r="D367" i="1"/>
  <c r="F367" i="1"/>
  <c r="I367" i="1"/>
  <c r="J367" i="1"/>
  <c r="AC367" i="1"/>
  <c r="AD367" i="1"/>
  <c r="B368" i="1"/>
  <c r="D368" i="1"/>
  <c r="F368" i="1"/>
  <c r="I368" i="1"/>
  <c r="J368" i="1"/>
  <c r="AC368" i="1"/>
  <c r="AD368" i="1"/>
  <c r="B369" i="1"/>
  <c r="D369" i="1"/>
  <c r="F369" i="1"/>
  <c r="I369" i="1"/>
  <c r="J369" i="1"/>
  <c r="AC369" i="1"/>
  <c r="AD369" i="1"/>
  <c r="B370" i="1"/>
  <c r="D370" i="1"/>
  <c r="F370" i="1"/>
  <c r="I370" i="1"/>
  <c r="J370" i="1"/>
  <c r="AC370" i="1"/>
  <c r="AD370" i="1"/>
  <c r="B371" i="1"/>
  <c r="D371" i="1"/>
  <c r="F371" i="1"/>
  <c r="I371" i="1"/>
  <c r="J371" i="1"/>
  <c r="AC371" i="1"/>
  <c r="AD371" i="1"/>
  <c r="B372" i="1"/>
  <c r="D372" i="1"/>
  <c r="F372" i="1"/>
  <c r="I372" i="1"/>
  <c r="J372" i="1"/>
  <c r="AC372" i="1"/>
  <c r="AD372" i="1"/>
  <c r="B373" i="1"/>
  <c r="D373" i="1"/>
  <c r="F373" i="1"/>
  <c r="I373" i="1"/>
  <c r="J373" i="1"/>
  <c r="AC373" i="1"/>
  <c r="AD373" i="1"/>
  <c r="B374" i="1"/>
  <c r="D374" i="1"/>
  <c r="F374" i="1"/>
  <c r="I374" i="1"/>
  <c r="J374" i="1"/>
  <c r="AC374" i="1"/>
  <c r="AD374" i="1"/>
  <c r="B375" i="1"/>
  <c r="D375" i="1"/>
  <c r="F375" i="1"/>
  <c r="I375" i="1"/>
  <c r="J375" i="1"/>
  <c r="AC375" i="1"/>
  <c r="AD375" i="1"/>
  <c r="B376" i="1"/>
  <c r="D376" i="1"/>
  <c r="F376" i="1"/>
  <c r="I376" i="1"/>
  <c r="J376" i="1"/>
  <c r="AC376" i="1"/>
  <c r="AD376" i="1"/>
  <c r="B377" i="1"/>
  <c r="D377" i="1"/>
  <c r="F377" i="1"/>
  <c r="I377" i="1"/>
  <c r="J377" i="1"/>
  <c r="AC377" i="1"/>
  <c r="AD377" i="1"/>
  <c r="B378" i="1"/>
  <c r="D378" i="1"/>
  <c r="F378" i="1"/>
  <c r="I378" i="1"/>
  <c r="J378" i="1"/>
  <c r="AC378" i="1"/>
  <c r="AD378" i="1"/>
  <c r="B379" i="1"/>
  <c r="D379" i="1"/>
  <c r="F379" i="1"/>
  <c r="I379" i="1"/>
  <c r="J379" i="1"/>
  <c r="AC379" i="1"/>
  <c r="AD379" i="1"/>
  <c r="B380" i="1"/>
  <c r="D380" i="1"/>
  <c r="F380" i="1"/>
  <c r="I380" i="1"/>
  <c r="J380" i="1"/>
  <c r="AC380" i="1"/>
  <c r="AD380" i="1"/>
  <c r="B381" i="1"/>
  <c r="D381" i="1"/>
  <c r="F381" i="1"/>
  <c r="I381" i="1"/>
  <c r="J381" i="1"/>
  <c r="AC381" i="1"/>
  <c r="AD381" i="1"/>
  <c r="B382" i="1"/>
  <c r="D382" i="1"/>
  <c r="F382" i="1"/>
  <c r="I382" i="1"/>
  <c r="J382" i="1"/>
  <c r="AC382" i="1"/>
  <c r="AD382" i="1"/>
  <c r="B383" i="1"/>
  <c r="D383" i="1"/>
  <c r="F383" i="1"/>
  <c r="I383" i="1"/>
  <c r="J383" i="1"/>
  <c r="AC383" i="1"/>
  <c r="AD383" i="1"/>
  <c r="B384" i="1"/>
  <c r="D384" i="1"/>
  <c r="F384" i="1"/>
  <c r="I384" i="1"/>
  <c r="J384" i="1"/>
  <c r="AC384" i="1"/>
  <c r="AD384" i="1"/>
  <c r="B385" i="1"/>
  <c r="D385" i="1"/>
  <c r="F385" i="1"/>
  <c r="I385" i="1"/>
  <c r="J385" i="1"/>
  <c r="AC385" i="1"/>
  <c r="AD385" i="1"/>
  <c r="B386" i="1"/>
  <c r="D386" i="1"/>
  <c r="F386" i="1"/>
  <c r="I386" i="1"/>
  <c r="J386" i="1"/>
  <c r="AC386" i="1"/>
  <c r="AD386" i="1"/>
  <c r="B387" i="1"/>
  <c r="D387" i="1"/>
  <c r="F387" i="1"/>
  <c r="I387" i="1"/>
  <c r="J387" i="1"/>
  <c r="AC387" i="1"/>
  <c r="AD387" i="1"/>
  <c r="B388" i="1"/>
  <c r="D388" i="1"/>
  <c r="F388" i="1"/>
  <c r="I388" i="1"/>
  <c r="J388" i="1"/>
  <c r="AC388" i="1"/>
  <c r="AD388" i="1"/>
  <c r="B389" i="1"/>
  <c r="D389" i="1"/>
  <c r="F389" i="1"/>
  <c r="I389" i="1"/>
  <c r="J389" i="1"/>
  <c r="AC389" i="1"/>
  <c r="AD389" i="1"/>
  <c r="B390" i="1"/>
  <c r="D390" i="1"/>
  <c r="F390" i="1"/>
  <c r="I390" i="1"/>
  <c r="J390" i="1"/>
  <c r="AC390" i="1"/>
  <c r="AD390" i="1"/>
  <c r="B391" i="1"/>
  <c r="D391" i="1"/>
  <c r="F391" i="1"/>
  <c r="I391" i="1"/>
  <c r="J391" i="1"/>
  <c r="AC391" i="1"/>
  <c r="AD391" i="1"/>
  <c r="B392" i="1"/>
  <c r="D392" i="1"/>
  <c r="F392" i="1"/>
  <c r="I392" i="1"/>
  <c r="J392" i="1"/>
  <c r="AC392" i="1"/>
  <c r="AD392" i="1"/>
  <c r="B393" i="1"/>
  <c r="D393" i="1"/>
  <c r="F393" i="1"/>
  <c r="I393" i="1"/>
  <c r="J393" i="1"/>
  <c r="AC393" i="1"/>
  <c r="AD393" i="1"/>
  <c r="B394" i="1"/>
  <c r="D394" i="1"/>
  <c r="F394" i="1"/>
  <c r="I394" i="1"/>
  <c r="J394" i="1"/>
  <c r="AC394" i="1"/>
  <c r="AD394" i="1"/>
  <c r="B395" i="1"/>
  <c r="D395" i="1"/>
  <c r="F395" i="1"/>
  <c r="I395" i="1"/>
  <c r="J395" i="1"/>
  <c r="AC395" i="1"/>
  <c r="AD395" i="1"/>
  <c r="B396" i="1"/>
  <c r="D396" i="1"/>
  <c r="F396" i="1"/>
  <c r="I396" i="1"/>
  <c r="J396" i="1"/>
  <c r="AC396" i="1"/>
  <c r="AD396" i="1"/>
  <c r="B397" i="1"/>
  <c r="D397" i="1"/>
  <c r="F397" i="1"/>
  <c r="I397" i="1"/>
  <c r="J397" i="1"/>
  <c r="AC397" i="1"/>
  <c r="AD397" i="1"/>
  <c r="B398" i="1"/>
  <c r="D398" i="1"/>
  <c r="F398" i="1"/>
  <c r="I398" i="1"/>
  <c r="J398" i="1"/>
  <c r="AC398" i="1"/>
  <c r="AD398" i="1"/>
  <c r="B399" i="1"/>
  <c r="D399" i="1"/>
  <c r="F399" i="1"/>
  <c r="I399" i="1"/>
  <c r="J399" i="1"/>
  <c r="AC399" i="1"/>
  <c r="AD399" i="1"/>
  <c r="B400" i="1"/>
  <c r="D400" i="1"/>
  <c r="F400" i="1"/>
  <c r="I400" i="1"/>
  <c r="J400" i="1"/>
  <c r="AC400" i="1"/>
  <c r="AD400" i="1"/>
  <c r="B401" i="1"/>
  <c r="D401" i="1"/>
  <c r="F401" i="1"/>
  <c r="I401" i="1"/>
  <c r="J401" i="1"/>
  <c r="AC401" i="1"/>
  <c r="AD401" i="1"/>
  <c r="B402" i="1"/>
  <c r="D402" i="1"/>
  <c r="F402" i="1"/>
  <c r="I402" i="1"/>
  <c r="J402" i="1"/>
  <c r="AC402" i="1"/>
  <c r="AD402" i="1"/>
  <c r="B403" i="1"/>
  <c r="D403" i="1"/>
  <c r="F403" i="1"/>
  <c r="I403" i="1"/>
  <c r="J403" i="1"/>
  <c r="AC403" i="1"/>
  <c r="AD403" i="1"/>
  <c r="B404" i="1"/>
  <c r="D404" i="1"/>
  <c r="F404" i="1"/>
  <c r="I404" i="1"/>
  <c r="J404" i="1"/>
  <c r="AC404" i="1"/>
  <c r="AD404" i="1"/>
  <c r="B405" i="1"/>
  <c r="D405" i="1"/>
  <c r="F405" i="1"/>
  <c r="I405" i="1"/>
  <c r="J405" i="1"/>
  <c r="AC405" i="1"/>
  <c r="AD405" i="1"/>
  <c r="B406" i="1"/>
  <c r="D406" i="1"/>
  <c r="F406" i="1"/>
  <c r="I406" i="1"/>
  <c r="J406" i="1"/>
  <c r="AC406" i="1"/>
  <c r="AD406" i="1"/>
  <c r="B407" i="1"/>
  <c r="D407" i="1"/>
  <c r="F407" i="1"/>
  <c r="I407" i="1"/>
  <c r="J407" i="1"/>
  <c r="AC407" i="1"/>
  <c r="AD407" i="1"/>
  <c r="B408" i="1"/>
  <c r="D408" i="1"/>
  <c r="F408" i="1"/>
  <c r="I408" i="1"/>
  <c r="J408" i="1"/>
  <c r="AC408" i="1"/>
  <c r="AD408" i="1"/>
  <c r="B409" i="1"/>
  <c r="D409" i="1"/>
  <c r="F409" i="1"/>
  <c r="I409" i="1"/>
  <c r="J409" i="1"/>
  <c r="AC409" i="1"/>
  <c r="AD409" i="1"/>
  <c r="B410" i="1"/>
  <c r="D410" i="1"/>
  <c r="F410" i="1"/>
  <c r="I410" i="1"/>
  <c r="J410" i="1"/>
  <c r="AC410" i="1"/>
  <c r="AD410" i="1"/>
  <c r="B411" i="1"/>
  <c r="D411" i="1"/>
  <c r="F411" i="1"/>
  <c r="I411" i="1"/>
  <c r="J411" i="1"/>
  <c r="AC411" i="1"/>
  <c r="AD411" i="1"/>
  <c r="B412" i="1"/>
  <c r="D412" i="1"/>
  <c r="F412" i="1"/>
  <c r="I412" i="1"/>
  <c r="J412" i="1"/>
  <c r="AC412" i="1"/>
  <c r="AD412" i="1"/>
  <c r="B413" i="1"/>
  <c r="D413" i="1"/>
  <c r="F413" i="1"/>
  <c r="I413" i="1"/>
  <c r="J413" i="1"/>
  <c r="AC413" i="1"/>
  <c r="AD413" i="1"/>
  <c r="B414" i="1"/>
  <c r="D414" i="1"/>
  <c r="F414" i="1"/>
  <c r="I414" i="1"/>
  <c r="J414" i="1"/>
  <c r="AC414" i="1"/>
  <c r="AD414" i="1"/>
  <c r="B415" i="1"/>
  <c r="D415" i="1"/>
  <c r="F415" i="1"/>
  <c r="I415" i="1"/>
  <c r="J415" i="1"/>
  <c r="AC415" i="1"/>
  <c r="AD415" i="1"/>
  <c r="B416" i="1"/>
  <c r="D416" i="1"/>
  <c r="F416" i="1"/>
  <c r="I416" i="1"/>
  <c r="J416" i="1"/>
  <c r="AC416" i="1"/>
  <c r="AD416" i="1"/>
  <c r="B417" i="1"/>
  <c r="D417" i="1"/>
  <c r="F417" i="1"/>
  <c r="I417" i="1"/>
  <c r="J417" i="1"/>
  <c r="AC417" i="1"/>
  <c r="AD417" i="1"/>
  <c r="B418" i="1"/>
  <c r="D418" i="1"/>
  <c r="F418" i="1"/>
  <c r="I418" i="1"/>
  <c r="J418" i="1"/>
  <c r="AC418" i="1"/>
  <c r="AD418" i="1"/>
  <c r="B419" i="1"/>
  <c r="D419" i="1"/>
  <c r="F419" i="1"/>
  <c r="I419" i="1"/>
  <c r="J419" i="1"/>
  <c r="AC419" i="1"/>
  <c r="AD419" i="1"/>
  <c r="B420" i="1"/>
  <c r="D420" i="1"/>
  <c r="F420" i="1"/>
  <c r="I420" i="1"/>
  <c r="J420" i="1"/>
  <c r="AC420" i="1"/>
  <c r="AD420" i="1"/>
  <c r="B421" i="1"/>
  <c r="D421" i="1"/>
  <c r="F421" i="1"/>
  <c r="I421" i="1"/>
  <c r="J421" i="1"/>
  <c r="AC421" i="1"/>
  <c r="AD421" i="1"/>
  <c r="B422" i="1"/>
  <c r="D422" i="1"/>
  <c r="F422" i="1"/>
  <c r="I422" i="1"/>
  <c r="J422" i="1"/>
  <c r="AC422" i="1"/>
  <c r="AD422" i="1"/>
  <c r="B423" i="1"/>
  <c r="D423" i="1"/>
  <c r="F423" i="1"/>
  <c r="I423" i="1"/>
  <c r="J423" i="1"/>
  <c r="AC423" i="1"/>
  <c r="AD423" i="1"/>
  <c r="B424" i="1"/>
  <c r="D424" i="1"/>
  <c r="F424" i="1"/>
  <c r="I424" i="1"/>
  <c r="J424" i="1"/>
  <c r="AC424" i="1"/>
  <c r="AD424" i="1"/>
  <c r="B425" i="1"/>
  <c r="D425" i="1"/>
  <c r="F425" i="1"/>
  <c r="I425" i="1"/>
  <c r="J425" i="1"/>
  <c r="AC425" i="1"/>
  <c r="AD425" i="1"/>
  <c r="B426" i="1"/>
  <c r="D426" i="1"/>
  <c r="F426" i="1"/>
  <c r="I426" i="1"/>
  <c r="J426" i="1"/>
  <c r="AC426" i="1"/>
  <c r="AD426" i="1"/>
  <c r="B427" i="1"/>
  <c r="D427" i="1"/>
  <c r="F427" i="1"/>
  <c r="I427" i="1"/>
  <c r="J427" i="1"/>
  <c r="AC427" i="1"/>
  <c r="AD427" i="1"/>
  <c r="B428" i="1"/>
  <c r="D428" i="1"/>
  <c r="F428" i="1"/>
  <c r="I428" i="1"/>
  <c r="J428" i="1"/>
  <c r="AC428" i="1"/>
  <c r="AD428" i="1"/>
  <c r="B429" i="1"/>
  <c r="D429" i="1"/>
  <c r="F429" i="1"/>
  <c r="I429" i="1"/>
  <c r="J429" i="1"/>
  <c r="AC429" i="1"/>
  <c r="AD429" i="1"/>
  <c r="B430" i="1"/>
  <c r="D430" i="1"/>
  <c r="F430" i="1"/>
  <c r="I430" i="1"/>
  <c r="J430" i="1"/>
  <c r="AC430" i="1"/>
  <c r="AD430" i="1"/>
  <c r="B431" i="1"/>
  <c r="D431" i="1"/>
  <c r="F431" i="1"/>
  <c r="I431" i="1"/>
  <c r="J431" i="1"/>
  <c r="AC431" i="1"/>
  <c r="AD431" i="1"/>
  <c r="B432" i="1"/>
  <c r="D432" i="1"/>
  <c r="F432" i="1"/>
  <c r="I432" i="1"/>
  <c r="J432" i="1"/>
  <c r="AC432" i="1"/>
  <c r="AD432" i="1"/>
  <c r="B433" i="1"/>
  <c r="D433" i="1"/>
  <c r="F433" i="1"/>
  <c r="I433" i="1"/>
  <c r="J433" i="1"/>
  <c r="AC433" i="1"/>
  <c r="AD433" i="1"/>
  <c r="B434" i="1"/>
  <c r="D434" i="1"/>
  <c r="F434" i="1"/>
  <c r="I434" i="1"/>
  <c r="J434" i="1"/>
  <c r="AC434" i="1"/>
  <c r="AD434" i="1"/>
  <c r="B435" i="1"/>
  <c r="D435" i="1"/>
  <c r="F435" i="1"/>
  <c r="I435" i="1"/>
  <c r="J435" i="1"/>
  <c r="AC435" i="1"/>
  <c r="AD435" i="1"/>
  <c r="B436" i="1"/>
  <c r="D436" i="1"/>
  <c r="F436" i="1"/>
  <c r="I436" i="1"/>
  <c r="J436" i="1"/>
  <c r="AC436" i="1"/>
  <c r="AD436" i="1"/>
  <c r="B437" i="1"/>
  <c r="D437" i="1"/>
  <c r="F437" i="1"/>
  <c r="I437" i="1"/>
  <c r="J437" i="1"/>
  <c r="AC437" i="1"/>
  <c r="AD437" i="1"/>
  <c r="B438" i="1"/>
  <c r="D438" i="1"/>
  <c r="F438" i="1"/>
  <c r="I438" i="1"/>
  <c r="J438" i="1"/>
  <c r="AC438" i="1"/>
  <c r="AD438" i="1"/>
  <c r="B439" i="1"/>
  <c r="D439" i="1"/>
  <c r="F439" i="1"/>
  <c r="I439" i="1"/>
  <c r="J439" i="1"/>
  <c r="AC439" i="1"/>
  <c r="AD439" i="1"/>
  <c r="B440" i="1"/>
  <c r="D440" i="1"/>
  <c r="F440" i="1"/>
  <c r="I440" i="1"/>
  <c r="J440" i="1"/>
  <c r="AC440" i="1"/>
  <c r="AD440" i="1"/>
  <c r="B441" i="1"/>
  <c r="D441" i="1"/>
  <c r="F441" i="1"/>
  <c r="I441" i="1"/>
  <c r="J441" i="1"/>
  <c r="AC441" i="1"/>
  <c r="AD441" i="1"/>
  <c r="B442" i="1"/>
  <c r="D442" i="1"/>
  <c r="F442" i="1"/>
  <c r="I442" i="1"/>
  <c r="J442" i="1"/>
  <c r="AC442" i="1"/>
  <c r="AD442" i="1"/>
  <c r="B443" i="1"/>
  <c r="D443" i="1"/>
  <c r="F443" i="1"/>
  <c r="I443" i="1"/>
  <c r="J443" i="1"/>
  <c r="AC443" i="1"/>
  <c r="AD443" i="1"/>
  <c r="B444" i="1"/>
  <c r="D444" i="1"/>
  <c r="F444" i="1"/>
  <c r="I444" i="1"/>
  <c r="J444" i="1"/>
  <c r="AC444" i="1"/>
  <c r="AD444" i="1"/>
  <c r="B445" i="1"/>
  <c r="D445" i="1"/>
  <c r="F445" i="1"/>
  <c r="I445" i="1"/>
  <c r="J445" i="1"/>
  <c r="AC445" i="1"/>
  <c r="AD445" i="1"/>
  <c r="B446" i="1"/>
  <c r="D446" i="1"/>
  <c r="F446" i="1"/>
  <c r="I446" i="1"/>
  <c r="J446" i="1"/>
  <c r="AC446" i="1"/>
  <c r="AD446" i="1"/>
  <c r="B447" i="1"/>
  <c r="D447" i="1"/>
  <c r="F447" i="1"/>
  <c r="I447" i="1"/>
  <c r="J447" i="1"/>
  <c r="AC447" i="1"/>
  <c r="AD447" i="1"/>
  <c r="B448" i="1"/>
  <c r="D448" i="1"/>
  <c r="F448" i="1"/>
  <c r="I448" i="1"/>
  <c r="J448" i="1"/>
  <c r="AC448" i="1"/>
  <c r="AD448" i="1"/>
  <c r="B449" i="1"/>
  <c r="D449" i="1"/>
  <c r="F449" i="1"/>
  <c r="I449" i="1"/>
  <c r="J449" i="1"/>
  <c r="AC449" i="1"/>
  <c r="AD449" i="1"/>
  <c r="B450" i="1"/>
  <c r="D450" i="1"/>
  <c r="F450" i="1"/>
  <c r="I450" i="1"/>
  <c r="J450" i="1"/>
  <c r="AC450" i="1"/>
  <c r="AD450" i="1"/>
  <c r="B451" i="1"/>
  <c r="F451" i="1"/>
  <c r="I451" i="1"/>
  <c r="J451" i="1"/>
  <c r="AC451" i="1"/>
  <c r="AD451" i="1"/>
  <c r="B452" i="1"/>
  <c r="F452" i="1"/>
  <c r="I452" i="1"/>
  <c r="J452" i="1"/>
  <c r="AC452" i="1"/>
  <c r="AD452" i="1"/>
  <c r="B453" i="1"/>
  <c r="F453" i="1"/>
  <c r="I453" i="1"/>
  <c r="J453" i="1"/>
  <c r="AC453" i="1"/>
  <c r="AD453" i="1"/>
  <c r="B454" i="1"/>
  <c r="F454" i="1"/>
  <c r="I454" i="1"/>
  <c r="J454" i="1"/>
  <c r="AC454" i="1"/>
  <c r="AD454" i="1"/>
  <c r="B455" i="1"/>
  <c r="F455" i="1"/>
  <c r="I455" i="1"/>
  <c r="J455" i="1"/>
  <c r="AC455" i="1"/>
  <c r="AD455" i="1"/>
  <c r="B456" i="1"/>
  <c r="F456" i="1"/>
  <c r="I456" i="1"/>
  <c r="J456" i="1"/>
  <c r="AC456" i="1"/>
  <c r="AD456" i="1"/>
  <c r="B457" i="1"/>
  <c r="F457" i="1"/>
  <c r="I457" i="1"/>
  <c r="J457" i="1"/>
  <c r="AC457" i="1"/>
  <c r="AD457" i="1"/>
  <c r="B458" i="1"/>
  <c r="F458" i="1"/>
  <c r="I458" i="1"/>
  <c r="J458" i="1"/>
  <c r="AC458" i="1"/>
  <c r="AD458" i="1"/>
  <c r="B459" i="1"/>
  <c r="F459" i="1"/>
  <c r="I459" i="1"/>
  <c r="J459" i="1"/>
  <c r="AC459" i="1"/>
  <c r="AD459" i="1"/>
  <c r="B460" i="1"/>
  <c r="F460" i="1"/>
  <c r="I460" i="1"/>
  <c r="J460" i="1"/>
  <c r="AC460" i="1"/>
  <c r="AD460" i="1"/>
  <c r="B461" i="1"/>
  <c r="F461" i="1"/>
  <c r="I461" i="1"/>
  <c r="J461" i="1"/>
  <c r="AC461" i="1"/>
  <c r="AD461" i="1"/>
  <c r="B462" i="1"/>
  <c r="F462" i="1"/>
  <c r="I462" i="1"/>
  <c r="J462" i="1"/>
  <c r="AC462" i="1"/>
  <c r="AD462" i="1"/>
  <c r="B463" i="1"/>
  <c r="F463" i="1"/>
  <c r="I463" i="1"/>
  <c r="J463" i="1"/>
  <c r="AC463" i="1"/>
  <c r="AD463" i="1"/>
  <c r="B464" i="1"/>
  <c r="F464" i="1"/>
  <c r="I464" i="1"/>
  <c r="J464" i="1"/>
  <c r="AC464" i="1"/>
  <c r="AD464" i="1"/>
  <c r="B465" i="1"/>
  <c r="F465" i="1"/>
  <c r="I465" i="1"/>
  <c r="J465" i="1"/>
  <c r="AC465" i="1"/>
  <c r="AD465" i="1"/>
  <c r="B466" i="1"/>
  <c r="F466" i="1"/>
  <c r="I466" i="1"/>
  <c r="J466" i="1"/>
  <c r="AC466" i="1"/>
  <c r="AD466" i="1"/>
  <c r="B467" i="1"/>
  <c r="F467" i="1"/>
  <c r="I467" i="1"/>
  <c r="J467" i="1"/>
  <c r="AC467" i="1"/>
  <c r="AD467" i="1"/>
  <c r="B468" i="1"/>
  <c r="F468" i="1"/>
  <c r="I468" i="1"/>
  <c r="J468" i="1"/>
  <c r="AC468" i="1"/>
  <c r="AD468" i="1"/>
  <c r="B469" i="1"/>
  <c r="F469" i="1"/>
  <c r="I469" i="1"/>
  <c r="J469" i="1"/>
  <c r="AC469" i="1"/>
  <c r="AD469" i="1"/>
  <c r="B470" i="1"/>
  <c r="F470" i="1"/>
  <c r="I470" i="1"/>
  <c r="J470" i="1"/>
  <c r="AC470" i="1"/>
  <c r="AD470" i="1"/>
  <c r="B471" i="1"/>
  <c r="F471" i="1"/>
  <c r="I471" i="1"/>
  <c r="J471" i="1"/>
  <c r="AC471" i="1"/>
  <c r="AD471" i="1"/>
  <c r="B472" i="1"/>
  <c r="F472" i="1"/>
  <c r="I472" i="1"/>
  <c r="J472" i="1"/>
  <c r="AC472" i="1"/>
  <c r="AD472" i="1"/>
  <c r="B473" i="1"/>
  <c r="F473" i="1"/>
  <c r="I473" i="1"/>
  <c r="J473" i="1"/>
  <c r="AC473" i="1"/>
  <c r="AD473" i="1"/>
  <c r="B474" i="1"/>
  <c r="F474" i="1"/>
  <c r="I474" i="1"/>
  <c r="J474" i="1"/>
  <c r="AC474" i="1"/>
  <c r="AD474" i="1"/>
  <c r="B475" i="1"/>
  <c r="F475" i="1"/>
  <c r="I475" i="1"/>
  <c r="J475" i="1"/>
  <c r="AC475" i="1"/>
  <c r="AD475" i="1"/>
  <c r="B476" i="1"/>
  <c r="F476" i="1"/>
  <c r="I476" i="1"/>
  <c r="J476" i="1"/>
  <c r="AC476" i="1"/>
  <c r="AD476" i="1"/>
  <c r="B477" i="1"/>
  <c r="F477" i="1"/>
  <c r="I477" i="1"/>
  <c r="J477" i="1"/>
  <c r="AC477" i="1"/>
  <c r="AD477" i="1"/>
  <c r="B478" i="1"/>
  <c r="F478" i="1"/>
  <c r="I478" i="1"/>
  <c r="J478" i="1"/>
  <c r="AC478" i="1"/>
  <c r="AD478" i="1"/>
  <c r="B479" i="1"/>
  <c r="F479" i="1"/>
  <c r="I479" i="1"/>
  <c r="J479" i="1"/>
  <c r="AC479" i="1"/>
  <c r="AD479" i="1"/>
  <c r="B480" i="1"/>
  <c r="F480" i="1"/>
  <c r="I480" i="1"/>
  <c r="J480" i="1"/>
  <c r="AC480" i="1"/>
  <c r="AD480" i="1"/>
  <c r="B481" i="1"/>
  <c r="F481" i="1"/>
  <c r="I481" i="1"/>
  <c r="J481" i="1"/>
  <c r="AC481" i="1"/>
  <c r="AD481" i="1"/>
  <c r="B482" i="1"/>
  <c r="F482" i="1"/>
  <c r="I482" i="1"/>
  <c r="J482" i="1"/>
  <c r="AC482" i="1"/>
  <c r="AD482" i="1"/>
  <c r="B483" i="1"/>
  <c r="F483" i="1"/>
  <c r="I483" i="1"/>
  <c r="J483" i="1"/>
  <c r="AC483" i="1"/>
  <c r="AD483" i="1"/>
  <c r="B484" i="1"/>
  <c r="F484" i="1"/>
  <c r="I484" i="1"/>
  <c r="J484" i="1"/>
  <c r="AC484" i="1"/>
  <c r="AD484" i="1"/>
  <c r="B485" i="1"/>
  <c r="F485" i="1"/>
  <c r="I485" i="1"/>
  <c r="J485" i="1"/>
  <c r="AC485" i="1"/>
  <c r="AD485" i="1"/>
  <c r="B486" i="1"/>
  <c r="F486" i="1"/>
  <c r="I486" i="1"/>
  <c r="J486" i="1"/>
  <c r="AC486" i="1"/>
  <c r="AD486" i="1"/>
  <c r="B487" i="1"/>
  <c r="F487" i="1"/>
  <c r="I487" i="1"/>
  <c r="J487" i="1"/>
  <c r="AC487" i="1"/>
  <c r="AD487" i="1"/>
  <c r="B488" i="1"/>
  <c r="F488" i="1"/>
  <c r="I488" i="1"/>
  <c r="J488" i="1"/>
  <c r="AC488" i="1"/>
  <c r="AD488" i="1"/>
  <c r="B489" i="1"/>
  <c r="F489" i="1"/>
  <c r="I489" i="1"/>
  <c r="J489" i="1"/>
  <c r="AC489" i="1"/>
  <c r="AD489" i="1"/>
  <c r="B490" i="1"/>
  <c r="F490" i="1"/>
  <c r="I490" i="1"/>
  <c r="J490" i="1"/>
  <c r="AC490" i="1"/>
  <c r="AD490" i="1"/>
  <c r="B491" i="1"/>
  <c r="F491" i="1"/>
  <c r="I491" i="1"/>
  <c r="J491" i="1"/>
  <c r="AC491" i="1"/>
  <c r="AD491" i="1"/>
  <c r="B492" i="1"/>
  <c r="F492" i="1"/>
  <c r="I492" i="1"/>
  <c r="J492" i="1"/>
  <c r="AC492" i="1"/>
  <c r="AD492" i="1"/>
  <c r="B493" i="1"/>
  <c r="F493" i="1"/>
  <c r="I493" i="1"/>
  <c r="J493" i="1"/>
  <c r="AC493" i="1"/>
  <c r="AD493" i="1"/>
  <c r="B494" i="1"/>
  <c r="F494" i="1"/>
  <c r="I494" i="1"/>
  <c r="J494" i="1"/>
  <c r="AC494" i="1"/>
  <c r="AD494" i="1"/>
  <c r="B495" i="1"/>
  <c r="F495" i="1"/>
  <c r="I495" i="1"/>
  <c r="J495" i="1"/>
  <c r="AC495" i="1"/>
  <c r="AD495" i="1"/>
  <c r="B496" i="1"/>
  <c r="F496" i="1"/>
  <c r="I496" i="1"/>
  <c r="J496" i="1"/>
  <c r="AC496" i="1"/>
  <c r="AD496" i="1"/>
  <c r="B497" i="1"/>
  <c r="F497" i="1"/>
  <c r="I497" i="1"/>
  <c r="J497" i="1"/>
  <c r="AC497" i="1"/>
  <c r="AD497" i="1"/>
  <c r="B498" i="1"/>
  <c r="F498" i="1"/>
  <c r="I498" i="1"/>
  <c r="J498" i="1"/>
  <c r="AC498" i="1"/>
  <c r="AD498" i="1"/>
  <c r="B499" i="1"/>
  <c r="F499" i="1"/>
  <c r="I499" i="1"/>
  <c r="J499" i="1"/>
  <c r="AC499" i="1"/>
  <c r="AD499" i="1"/>
  <c r="B500" i="1"/>
  <c r="F500" i="1"/>
  <c r="I500" i="1"/>
  <c r="J500" i="1"/>
  <c r="AC500" i="1"/>
  <c r="AD500" i="1"/>
  <c r="B501" i="1"/>
  <c r="F501" i="1"/>
  <c r="I501" i="1"/>
  <c r="J501" i="1"/>
  <c r="AC501" i="1"/>
  <c r="AD501" i="1"/>
  <c r="B502" i="1"/>
  <c r="F502" i="1"/>
  <c r="I502" i="1"/>
  <c r="J502" i="1"/>
  <c r="AC502" i="1"/>
  <c r="AD502" i="1"/>
  <c r="B503" i="1"/>
  <c r="F503" i="1"/>
  <c r="I503" i="1"/>
  <c r="J503" i="1"/>
  <c r="AC503" i="1"/>
  <c r="AD503" i="1"/>
  <c r="B504" i="1"/>
  <c r="F504" i="1"/>
  <c r="I504" i="1"/>
  <c r="J504" i="1"/>
  <c r="AC504" i="1"/>
  <c r="AD504" i="1"/>
  <c r="B505" i="1"/>
  <c r="F505" i="1"/>
  <c r="I505" i="1"/>
  <c r="J505" i="1"/>
  <c r="AC505" i="1"/>
  <c r="AD505" i="1"/>
  <c r="B506" i="1"/>
  <c r="F506" i="1"/>
  <c r="I506" i="1"/>
  <c r="J506" i="1"/>
  <c r="AC506" i="1"/>
  <c r="AD506" i="1"/>
  <c r="B507" i="1"/>
  <c r="F507" i="1"/>
  <c r="I507" i="1"/>
  <c r="J507" i="1"/>
  <c r="AC507" i="1"/>
  <c r="AD507" i="1"/>
  <c r="B508" i="1"/>
  <c r="F508" i="1"/>
  <c r="I508" i="1"/>
  <c r="J508" i="1"/>
  <c r="AC508" i="1"/>
  <c r="AD508" i="1"/>
  <c r="B509" i="1"/>
  <c r="F509" i="1"/>
  <c r="I509" i="1"/>
  <c r="J509" i="1"/>
  <c r="AC509" i="1"/>
  <c r="AD509" i="1"/>
  <c r="B510" i="1"/>
  <c r="F510" i="1"/>
  <c r="I510" i="1"/>
  <c r="J510" i="1"/>
  <c r="AC510" i="1"/>
  <c r="AD510" i="1"/>
  <c r="B511" i="1"/>
  <c r="F511" i="1"/>
  <c r="I511" i="1"/>
  <c r="J511" i="1"/>
  <c r="AC511" i="1"/>
  <c r="AD511" i="1"/>
  <c r="B512" i="1"/>
  <c r="F512" i="1"/>
  <c r="I512" i="1"/>
  <c r="J512" i="1"/>
  <c r="AC512" i="1"/>
  <c r="AD512" i="1"/>
  <c r="B513" i="1"/>
  <c r="F513" i="1"/>
  <c r="AC513" i="1"/>
  <c r="AD513" i="1"/>
  <c r="B514" i="1"/>
  <c r="F514" i="1"/>
  <c r="AC514" i="1"/>
  <c r="AD514" i="1"/>
  <c r="B515" i="1"/>
  <c r="F515" i="1"/>
  <c r="AC515" i="1"/>
  <c r="AD515" i="1"/>
  <c r="B516" i="1"/>
  <c r="F516" i="1"/>
  <c r="AC516" i="1"/>
  <c r="AD516" i="1"/>
  <c r="B517" i="1"/>
  <c r="F517" i="1"/>
  <c r="AC517" i="1"/>
  <c r="AD517" i="1"/>
  <c r="B518" i="1"/>
  <c r="F518" i="1"/>
  <c r="AC518" i="1"/>
  <c r="AD518" i="1"/>
  <c r="B519" i="1"/>
  <c r="F519" i="1"/>
  <c r="AC519" i="1"/>
  <c r="AD519" i="1"/>
  <c r="B520" i="1"/>
  <c r="F520" i="1"/>
  <c r="AC520" i="1"/>
  <c r="AD520" i="1"/>
  <c r="B521" i="1"/>
  <c r="F521" i="1"/>
  <c r="AC521" i="1"/>
  <c r="AD521" i="1"/>
  <c r="B522" i="1"/>
  <c r="F522" i="1"/>
  <c r="AC522" i="1"/>
  <c r="AD522" i="1"/>
  <c r="B523" i="1"/>
  <c r="F523" i="1"/>
  <c r="AC523" i="1"/>
  <c r="AD523" i="1"/>
  <c r="B524" i="1"/>
  <c r="F524" i="1"/>
  <c r="B525" i="1"/>
  <c r="B526" i="1"/>
  <c r="B527" i="1"/>
</calcChain>
</file>

<file path=xl/sharedStrings.xml><?xml version="1.0" encoding="utf-8"?>
<sst xmlns="http://schemas.openxmlformats.org/spreadsheetml/2006/main" count="1025" uniqueCount="534">
  <si>
    <t>BUDGET TYPE</t>
  </si>
  <si>
    <t>Section Code (From)</t>
  </si>
  <si>
    <t>Section Name (From/Who Prepare)</t>
  </si>
  <si>
    <t>Section Code (To)</t>
  </si>
  <si>
    <t>Section Name (To/Who Use The Cost)</t>
  </si>
  <si>
    <t>COA-ID</t>
  </si>
  <si>
    <t>COA NAME</t>
  </si>
  <si>
    <t>DESCRIPTION</t>
  </si>
  <si>
    <t>GROUP SECTION</t>
  </si>
  <si>
    <t>GROUP COST</t>
  </si>
  <si>
    <t>2024_10</t>
  </si>
  <si>
    <t>2024_11</t>
  </si>
  <si>
    <t>2024_12</t>
  </si>
  <si>
    <t>2025_01</t>
  </si>
  <si>
    <t>2025_02</t>
  </si>
  <si>
    <t>2025_03</t>
  </si>
  <si>
    <t>TOTAL FY125</t>
  </si>
  <si>
    <t>TOTAL FY126</t>
  </si>
  <si>
    <t>TOTAL FY127</t>
  </si>
  <si>
    <t>Priority Category</t>
  </si>
  <si>
    <t>BUDGET NO.</t>
  </si>
  <si>
    <t>COA AX</t>
  </si>
  <si>
    <t>Name COA AX</t>
  </si>
  <si>
    <t>Group Cost</t>
  </si>
  <si>
    <t>UNIQ</t>
  </si>
  <si>
    <t>COA Budget</t>
  </si>
  <si>
    <t>Description</t>
  </si>
  <si>
    <r>
      <rPr>
        <b/>
        <sz val="10"/>
        <color theme="0"/>
        <rFont val="Tahoma"/>
        <family val="2"/>
      </rPr>
      <t>Name</t>
    </r>
    <phoneticPr fontId="0"/>
  </si>
  <si>
    <t>BNGK</t>
  </si>
  <si>
    <r>
      <rPr>
        <b/>
        <sz val="10"/>
        <color theme="0"/>
        <rFont val="Tahoma"/>
        <family val="2"/>
      </rPr>
      <t>Name</t>
    </r>
    <phoneticPr fontId="0"/>
  </si>
  <si>
    <r>
      <rPr>
        <sz val="10"/>
        <color theme="0"/>
        <rFont val="Tahoma"/>
        <family val="2"/>
      </rPr>
      <t>Code</t>
    </r>
    <phoneticPr fontId="0"/>
  </si>
  <si>
    <r>
      <rPr>
        <sz val="10"/>
        <color theme="0"/>
        <rFont val="Tahoma"/>
        <family val="2"/>
      </rPr>
      <t>Name</t>
    </r>
    <phoneticPr fontId="0"/>
  </si>
  <si>
    <t>Priority Code</t>
  </si>
  <si>
    <t>Priority Name</t>
  </si>
  <si>
    <t>Salary for Commissioner</t>
  </si>
  <si>
    <t>SGA</t>
  </si>
  <si>
    <t>SGA-7511101</t>
  </si>
  <si>
    <t>A502</t>
  </si>
  <si>
    <t>Top Management</t>
  </si>
  <si>
    <t>B1000</t>
  </si>
  <si>
    <t>ADM</t>
  </si>
  <si>
    <t>NGK BUSI INDONESIA</t>
  </si>
  <si>
    <t>A</t>
  </si>
  <si>
    <t>Must</t>
  </si>
  <si>
    <t>If this is not done, the company or our team cannot continue its business.</t>
  </si>
  <si>
    <t>Salary for Director</t>
  </si>
  <si>
    <t>SGA-7511102</t>
  </si>
  <si>
    <t>Salary for Director &amp; Expat</t>
  </si>
  <si>
    <t>Commissioner</t>
  </si>
  <si>
    <t>B1001</t>
  </si>
  <si>
    <t>B</t>
  </si>
  <si>
    <t>Want to</t>
  </si>
  <si>
    <t>We want to do it as a team this term. we need it.</t>
  </si>
  <si>
    <t>Staff Labor - Baslc Salary</t>
  </si>
  <si>
    <t>SGA-7511103</t>
  </si>
  <si>
    <t>A501</t>
  </si>
  <si>
    <t>Basic Salary of permanent employee</t>
  </si>
  <si>
    <t>Admin &amp; HR</t>
  </si>
  <si>
    <t>B2200</t>
  </si>
  <si>
    <t>C</t>
  </si>
  <si>
    <t>Challenge</t>
  </si>
  <si>
    <t>We want to do it for this term or the future. But it doesn't matter if it's not this term.</t>
  </si>
  <si>
    <t>Staff Labor - Allowance</t>
  </si>
  <si>
    <t>SGA-7511111</t>
  </si>
  <si>
    <t>Employee allowance</t>
  </si>
  <si>
    <t>General Affair</t>
  </si>
  <si>
    <t>B2210</t>
  </si>
  <si>
    <t>Staff Labor - Tax allowance (art.21)</t>
  </si>
  <si>
    <t>SGA-7511112</t>
  </si>
  <si>
    <t>Empployee Tax allowance</t>
  </si>
  <si>
    <t>Human Resource</t>
  </si>
  <si>
    <t>B2220</t>
  </si>
  <si>
    <t>BEX</t>
  </si>
  <si>
    <t>Staff Labor - BPJS JK &amp; JKK (1.19%)</t>
  </si>
  <si>
    <t>SGA-7511121</t>
  </si>
  <si>
    <t>BPJS JK &amp; JKK (death warrant, Accident Insurance)</t>
  </si>
  <si>
    <t>Health, Safety &amp; Environment</t>
  </si>
  <si>
    <t>B2230</t>
  </si>
  <si>
    <t>BEL</t>
  </si>
  <si>
    <t>Staff Labor - BPJS Kesehatan (4%)</t>
  </si>
  <si>
    <t>SGA-7511122</t>
  </si>
  <si>
    <t>BPJS health insurance</t>
  </si>
  <si>
    <t>Accounting &amp; Finance</t>
  </si>
  <si>
    <t>B2300</t>
  </si>
  <si>
    <t>Staff Overtime</t>
  </si>
  <si>
    <t>SGA-7511201</t>
  </si>
  <si>
    <t>A503</t>
  </si>
  <si>
    <t>Overtime permanent employee</t>
  </si>
  <si>
    <t>Information Technology</t>
  </si>
  <si>
    <t>B2400</t>
  </si>
  <si>
    <t>Staff Welfare - BPJS Dana pensiun (2%)</t>
  </si>
  <si>
    <t>SGA-7512111</t>
  </si>
  <si>
    <t>A504</t>
  </si>
  <si>
    <t>BPJS pension fund</t>
  </si>
  <si>
    <t>Sales &amp; MKTG Dept.- Automotive</t>
  </si>
  <si>
    <t>B3100</t>
  </si>
  <si>
    <t>Staff Welfare - BPJS JHT (3.7%)</t>
  </si>
  <si>
    <t>SGA-7512112</t>
  </si>
  <si>
    <t>BPJS Pension plan</t>
  </si>
  <si>
    <t>Marketing</t>
  </si>
  <si>
    <t>B3160</t>
  </si>
  <si>
    <t>Staff Bonus / TAT</t>
  </si>
  <si>
    <t>SGA-7514101</t>
  </si>
  <si>
    <t>Year-end allowance &amp; Alpha</t>
  </si>
  <si>
    <t>Sales - OEM</t>
  </si>
  <si>
    <t>B3110</t>
  </si>
  <si>
    <t>Staff Ramadhan / THR</t>
  </si>
  <si>
    <t>SGA-7514102</t>
  </si>
  <si>
    <t>Lebaran bonus</t>
  </si>
  <si>
    <t>Sales - OES</t>
  </si>
  <si>
    <t>B3120</t>
  </si>
  <si>
    <t>Staff Welfare - Outpatient (Medical)</t>
  </si>
  <si>
    <t>SGA-7515401</t>
  </si>
  <si>
    <t>outpatient treatment costs</t>
  </si>
  <si>
    <t>Sales - IAM</t>
  </si>
  <si>
    <t>B3130</t>
  </si>
  <si>
    <t>Staff Welfare - Hospitalization</t>
  </si>
  <si>
    <t>SGA-7515402</t>
  </si>
  <si>
    <t>hospitalization costs</t>
  </si>
  <si>
    <t>SP PD- CF</t>
  </si>
  <si>
    <t>B4101</t>
  </si>
  <si>
    <t>MFG</t>
  </si>
  <si>
    <t>DIR</t>
  </si>
  <si>
    <t>Staff Welfare - Glasses</t>
  </si>
  <si>
    <t>SGA-7515403</t>
  </si>
  <si>
    <t>glasses costs</t>
  </si>
  <si>
    <t>SP PD- CM</t>
  </si>
  <si>
    <t>B4102</t>
  </si>
  <si>
    <t>Staff Welfare - Dental</t>
  </si>
  <si>
    <t>SGA-7515404</t>
  </si>
  <si>
    <t>dental costs</t>
  </si>
  <si>
    <t>SP PD- WT</t>
  </si>
  <si>
    <t>B4103</t>
  </si>
  <si>
    <t>Staff Welfare - Medical Check Up</t>
  </si>
  <si>
    <t>SGA-7515405</t>
  </si>
  <si>
    <t>Medical Check Up cost</t>
  </si>
  <si>
    <t>SP PD- Plating</t>
  </si>
  <si>
    <t>B4105</t>
  </si>
  <si>
    <t>Staff Welfare - Uniform</t>
  </si>
  <si>
    <t>SGA-7515406</t>
  </si>
  <si>
    <t>uniform costs</t>
  </si>
  <si>
    <t>SP PD- MS Insp.</t>
  </si>
  <si>
    <t>B4109</t>
  </si>
  <si>
    <t>Staff Welfare - Safety Shoes</t>
  </si>
  <si>
    <t>SGA-7515407</t>
  </si>
  <si>
    <t>Staff Welfare - Family Gathering / Anniversary</t>
  </si>
  <si>
    <t>SGA-7515408</t>
  </si>
  <si>
    <t>Family Gathering / Anniversary</t>
  </si>
  <si>
    <t>SP PD- Assy</t>
  </si>
  <si>
    <t>B4110</t>
  </si>
  <si>
    <t>Staff Welfare - Meals of canteen &amp; other meals</t>
  </si>
  <si>
    <t>SGA-7515409</t>
  </si>
  <si>
    <t>Meals of canteen &amp; other meals cost</t>
  </si>
  <si>
    <t>SP-PD-Assy-Auto Assembly</t>
  </si>
  <si>
    <t>B4115</t>
  </si>
  <si>
    <t>Staff Welfare - Kaizen &amp; QCC reward</t>
  </si>
  <si>
    <t>SGA-7515410</t>
  </si>
  <si>
    <t>an expense, arising from Kaizen and QCC acitivity</t>
  </si>
  <si>
    <t>SP PD- Bending</t>
  </si>
  <si>
    <t>B4114</t>
  </si>
  <si>
    <t>Staff Welfare - Welfare Others</t>
  </si>
  <si>
    <t>SGA-7515499</t>
  </si>
  <si>
    <t>an other welfare expense, arising besides the above welfare expense</t>
  </si>
  <si>
    <t>SP PD- Final Inspection</t>
  </si>
  <si>
    <t>B4120</t>
  </si>
  <si>
    <t>Retirement Allowance</t>
  </si>
  <si>
    <t>SGA-7516102</t>
  </si>
  <si>
    <r>
      <rPr>
        <sz val="10"/>
        <color rgb="FF0033CC"/>
        <rFont val="Tahoma"/>
        <family val="2"/>
      </rPr>
      <t>A505</t>
    </r>
    <phoneticPr fontId="0"/>
  </si>
  <si>
    <t>employee retirement provission costs</t>
  </si>
  <si>
    <t>SP PD- QC - OEM</t>
  </si>
  <si>
    <t>B4121</t>
  </si>
  <si>
    <t>House Rent Allowance</t>
  </si>
  <si>
    <t>SGA-7519101</t>
  </si>
  <si>
    <t>House Rent Allowance for expat</t>
  </si>
  <si>
    <t>PC PD- Injection</t>
  </si>
  <si>
    <t>B4410</t>
  </si>
  <si>
    <t>Casual Staff Labor - Basic Salary</t>
  </si>
  <si>
    <t>SGA-7521101</t>
  </si>
  <si>
    <t>All benefit for temporary worker</t>
  </si>
  <si>
    <t>PC PD- Assy</t>
  </si>
  <si>
    <t>B4430</t>
  </si>
  <si>
    <t>Casual Staff Labor - Overtime</t>
  </si>
  <si>
    <t>SGA-7521102</t>
  </si>
  <si>
    <t>Overtime temporary worker</t>
  </si>
  <si>
    <t>PC PD- QC</t>
  </si>
  <si>
    <t>B4440</t>
  </si>
  <si>
    <t>Personnel expense transferred</t>
  </si>
  <si>
    <t>SGA-7571101</t>
  </si>
  <si>
    <r>
      <rPr>
        <sz val="10"/>
        <color rgb="FF0033CC"/>
        <rFont val="Tahoma"/>
        <family val="2"/>
      </rPr>
      <t>A506</t>
    </r>
    <phoneticPr fontId="0"/>
  </si>
  <si>
    <t>Transfer Labor cost from one section into another section</t>
  </si>
  <si>
    <t>Plant Operation (Indirect Mfg)</t>
  </si>
  <si>
    <t>B5000</t>
  </si>
  <si>
    <t>IND</t>
  </si>
  <si>
    <t>Depreciation-Building</t>
  </si>
  <si>
    <t>SGA-7611100</t>
  </si>
  <si>
    <t>A601</t>
  </si>
  <si>
    <t>the amount of depreciation of tangible assets for building</t>
  </si>
  <si>
    <t>Production Office</t>
  </si>
  <si>
    <t>B5100</t>
  </si>
  <si>
    <t>Depreciation-Machiney &amp; equipment</t>
  </si>
  <si>
    <t>SGA-7611300</t>
  </si>
  <si>
    <t>the amount of depreciation of tangible assets for machinery &amp; factory equipment</t>
  </si>
  <si>
    <t>Production Office (SP)</t>
  </si>
  <si>
    <t>B5101</t>
  </si>
  <si>
    <t>Depreciation-Lease Machinery &amp; equipment</t>
  </si>
  <si>
    <t>SGA-7611400</t>
  </si>
  <si>
    <t>the amount of depreciation of tangible assets for machinery &amp; factory equipment (Leases)</t>
  </si>
  <si>
    <t>Production Office (PC)</t>
  </si>
  <si>
    <t>B5104</t>
  </si>
  <si>
    <t>Depreciation-Vehicles</t>
  </si>
  <si>
    <t>SGA-7611500</t>
  </si>
  <si>
    <t>the amount of depreciation of tangible assets for vehicles</t>
  </si>
  <si>
    <t>Quality Assurance</t>
  </si>
  <si>
    <t>B5800</t>
  </si>
  <si>
    <t>Depreciation-Tools, furniture &amp; office equipment</t>
  </si>
  <si>
    <t>SGA-7611600</t>
  </si>
  <si>
    <t>the amount of depreciation of tangible assets for office tools, furniture &amp; office equipment</t>
  </si>
  <si>
    <t>Quality Control</t>
  </si>
  <si>
    <t>B5900</t>
  </si>
  <si>
    <t>Depreciation-Software</t>
  </si>
  <si>
    <t>SGA-7611700</t>
  </si>
  <si>
    <r>
      <rPr>
        <sz val="10"/>
        <color theme="1"/>
        <rFont val="Tahoma"/>
        <family val="2"/>
      </rPr>
      <t xml:space="preserve">the amount of depreciation of </t>
    </r>
    <r>
      <rPr>
        <b/>
        <sz val="10"/>
        <color theme="1"/>
        <rFont val="Tahoma"/>
        <family val="2"/>
      </rPr>
      <t>intangible assets</t>
    </r>
    <r>
      <rPr>
        <sz val="10"/>
        <color theme="1"/>
        <rFont val="Tahoma"/>
        <family val="2"/>
      </rPr>
      <t xml:space="preserve"> for software, and other intangible assets</t>
    </r>
  </si>
  <si>
    <t>Maintenance</t>
  </si>
  <si>
    <t>B5500</t>
  </si>
  <si>
    <t>Depreciation - Right of use Assets</t>
  </si>
  <si>
    <t>SGA-7611800</t>
  </si>
  <si>
    <t>the amount of depreciation of right of use assets</t>
  </si>
  <si>
    <t>Production Engineering</t>
  </si>
  <si>
    <t>B5600</t>
  </si>
  <si>
    <t>Rental car</t>
  </si>
  <si>
    <t>SGA-7621101</t>
  </si>
  <si>
    <t>A801</t>
  </si>
  <si>
    <t>The expenses of car rent</t>
  </si>
  <si>
    <t>Supply Procurement</t>
  </si>
  <si>
    <t>B5130</t>
  </si>
  <si>
    <t>Other Rental Fee</t>
  </si>
  <si>
    <t>SGA-7621199</t>
  </si>
  <si>
    <t>A701</t>
  </si>
  <si>
    <t>The expenses of rent beside car rent, such as copy machine, dispenser, etc.</t>
  </si>
  <si>
    <t>Inventory Control</t>
  </si>
  <si>
    <t>B5200</t>
  </si>
  <si>
    <t>Electricity Charge</t>
  </si>
  <si>
    <t>SGA-7631101</t>
  </si>
  <si>
    <t>A1003</t>
  </si>
  <si>
    <t xml:space="preserve">Electricity consumption </t>
  </si>
  <si>
    <t>SCM - FG WH</t>
  </si>
  <si>
    <t>B3150</t>
  </si>
  <si>
    <t>Water Supply Charge</t>
  </si>
  <si>
    <t>SGA-7631102</t>
  </si>
  <si>
    <t>A1004</t>
  </si>
  <si>
    <t xml:space="preserve">Water consumption </t>
  </si>
  <si>
    <t>WH Dept.- KD &amp; RM</t>
  </si>
  <si>
    <t>B5710</t>
  </si>
  <si>
    <t>Repair Building</t>
  </si>
  <si>
    <t>SGA-7641101</t>
  </si>
  <si>
    <t>A1002</t>
  </si>
  <si>
    <t>expenses for repair and maintenance asset building</t>
  </si>
  <si>
    <t>Continuous Improvement</t>
  </si>
  <si>
    <t>B5007</t>
  </si>
  <si>
    <t>Repair of Equipment</t>
  </si>
  <si>
    <t>SGA-7641102</t>
  </si>
  <si>
    <t>expenses for repair and maintenance tangible assets, intangible assets and other assets beside building</t>
  </si>
  <si>
    <t>All</t>
  </si>
  <si>
    <t>B0000</t>
  </si>
  <si>
    <t>Factory Supply Expense</t>
  </si>
  <si>
    <t>SGA-7641103</t>
  </si>
  <si>
    <t>A1099</t>
  </si>
  <si>
    <t xml:space="preserve">All cost that arrising to support factory acitivity </t>
  </si>
  <si>
    <t>Calibration Cost</t>
  </si>
  <si>
    <t>SGA-7641104</t>
  </si>
  <si>
    <t>Cost of calibration for tools and equipment of factory and others</t>
  </si>
  <si>
    <t>Transportation Fee for employee</t>
  </si>
  <si>
    <t>SGA-7651101</t>
  </si>
  <si>
    <t>Gasoline of company cars &amp; expense for Local transportation</t>
  </si>
  <si>
    <t>Travel Expense-Domestic</t>
  </si>
  <si>
    <t>SGA-7651102</t>
  </si>
  <si>
    <t>expenses for business trip, including allowance for business trip to an employee only for domestic travel</t>
  </si>
  <si>
    <t>Travel Expense-Oversea</t>
  </si>
  <si>
    <t>SGA-7651103</t>
  </si>
  <si>
    <t>expenses for business trip, including allowance for business trip to an employee only for overseas travel</t>
  </si>
  <si>
    <t>Entertainment</t>
  </si>
  <si>
    <t>SGA-7661101</t>
  </si>
  <si>
    <t>A1001</t>
  </si>
  <si>
    <t>the amount of expenses for the act of entertaining the business partner</t>
  </si>
  <si>
    <t>Amortization of Land &amp; Building tax (PBB)</t>
  </si>
  <si>
    <t>SGA-7671102</t>
  </si>
  <si>
    <t>the amount of depreciation of intangible of Land &amp; Building Tax (PBB)</t>
  </si>
  <si>
    <t>License fee</t>
  </si>
  <si>
    <t>SGA-7671103</t>
  </si>
  <si>
    <t>The expense related with the documentation process, such as : KIR, Car lisence, company lisence, etc.</t>
  </si>
  <si>
    <t>Insurance Premium</t>
  </si>
  <si>
    <t>SGA-7681101</t>
  </si>
  <si>
    <t>expenses for risk management with no premium at the end of the term, such as fire insurance for plants and inventories</t>
  </si>
  <si>
    <t>Office supply &amp; Stationary Expense</t>
  </si>
  <si>
    <t>SGA-7691000</t>
  </si>
  <si>
    <t>the amount of supplies for office, such as stationery. Small office equipment included</t>
  </si>
  <si>
    <t>Communication expenses</t>
  </si>
  <si>
    <t>SGA-7711101</t>
  </si>
  <si>
    <t>expenses for communication with a people in remote place, such as expense for telephone and postage</t>
  </si>
  <si>
    <t>IT Expense</t>
  </si>
  <si>
    <t>SGA-7711102</t>
  </si>
  <si>
    <t>A1005</t>
  </si>
  <si>
    <t>the amount of supplies for IT tools</t>
  </si>
  <si>
    <t>Stamp/Post Fee</t>
  </si>
  <si>
    <t>SGA-7711103</t>
  </si>
  <si>
    <t>The expenses related with stamp duty</t>
  </si>
  <si>
    <t>Audit Fee</t>
  </si>
  <si>
    <t>SGA-7721101</t>
  </si>
  <si>
    <t>a fee for external auditor of accounting assessment</t>
  </si>
  <si>
    <t>Consultancy/Professional Fee</t>
  </si>
  <si>
    <t>SGA-7729101</t>
  </si>
  <si>
    <t>A901</t>
  </si>
  <si>
    <t>a fee for professional who not only public qualification holders, such as a CPA or an attorney, but also a person or an organization with technical knowledge such as a consultant or a translator.</t>
  </si>
  <si>
    <t>NGK group service fee</t>
  </si>
  <si>
    <t>SGA-7729103</t>
  </si>
  <si>
    <t>A1007</t>
  </si>
  <si>
    <t>All fees that paid to NGK group</t>
  </si>
  <si>
    <t>Ticket &amp; accomodation of trainer (from NGK Group)</t>
  </si>
  <si>
    <t>SGA-7729105</t>
  </si>
  <si>
    <t>The expenses related with the person who come from NGK Group that will provide training to NGK Busi</t>
  </si>
  <si>
    <t>Miscellaneous Expense</t>
  </si>
  <si>
    <t>SGA-7781101</t>
  </si>
  <si>
    <t>others operational expense</t>
  </si>
  <si>
    <t>Publishing Expense</t>
  </si>
  <si>
    <t>SGA-7781103</t>
  </si>
  <si>
    <t>News paper, magazine, and other publishing cost</t>
  </si>
  <si>
    <t>Cleaning Expense</t>
  </si>
  <si>
    <t>SGA-7781104</t>
  </si>
  <si>
    <t>The expenses related with the tools or other for cleaning activity</t>
  </si>
  <si>
    <t>Security Guard</t>
  </si>
  <si>
    <t>SGA-7781105</t>
  </si>
  <si>
    <t>Fee for security from outsourcing company</t>
  </si>
  <si>
    <t>Service Fee (Canteen Meal &amp; other service for staff)</t>
  </si>
  <si>
    <t>SGA-7781106</t>
  </si>
  <si>
    <t>Expense for canteen</t>
  </si>
  <si>
    <t>Training Expense</t>
  </si>
  <si>
    <t>SGA-7781107</t>
  </si>
  <si>
    <t>A1006</t>
  </si>
  <si>
    <t>Training cost</t>
  </si>
  <si>
    <t>Recruitment Fee</t>
  </si>
  <si>
    <t>SGA-7781111</t>
  </si>
  <si>
    <t>Cost for recruitment process</t>
  </si>
  <si>
    <t>Expatriate expenses exclude labor cost</t>
  </si>
  <si>
    <t>SGA-7781112</t>
  </si>
  <si>
    <t>Incidental costs related to expatriete</t>
  </si>
  <si>
    <t>Expatriate fee Tax (BADORA)</t>
  </si>
  <si>
    <t>SGA-7781113</t>
  </si>
  <si>
    <t>Tax income from expatriete</t>
  </si>
  <si>
    <t>Freights and Export expense</t>
  </si>
  <si>
    <t>SGA-7411101</t>
  </si>
  <si>
    <t>A201</t>
  </si>
  <si>
    <t>an expense, arising from export transaction such as; insurance, pallet, freight cost</t>
  </si>
  <si>
    <t>Transportation for Goods</t>
  </si>
  <si>
    <t>SGA-7411103</t>
  </si>
  <si>
    <t>A202</t>
  </si>
  <si>
    <t>Transportion expense of local goods sales</t>
  </si>
  <si>
    <t>Packing for Sale</t>
  </si>
  <si>
    <t>SGA-7411104</t>
  </si>
  <si>
    <t>A203</t>
  </si>
  <si>
    <t>Packing expense for local good sales</t>
  </si>
  <si>
    <t>Advertising expenses</t>
  </si>
  <si>
    <t>SGA-7431101</t>
  </si>
  <si>
    <t>A401</t>
  </si>
  <si>
    <t>an expense for advertise or publication of goods</t>
  </si>
  <si>
    <t>Sale Promotion-Coupon</t>
  </si>
  <si>
    <t>SGA-7451101</t>
  </si>
  <si>
    <r>
      <rPr>
        <sz val="10"/>
        <color rgb="FF0033CC"/>
        <rFont val="Tahoma"/>
        <family val="2"/>
      </rPr>
      <t>A402</t>
    </r>
    <phoneticPr fontId="0"/>
  </si>
  <si>
    <r>
      <rPr>
        <sz val="10"/>
        <color theme="1"/>
        <rFont val="Tahoma"/>
        <family val="2"/>
      </rPr>
      <t xml:space="preserve">an expense for promotion items in the form of </t>
    </r>
    <r>
      <rPr>
        <b/>
        <sz val="10"/>
        <color theme="1"/>
        <rFont val="Tahoma"/>
        <family val="2"/>
      </rPr>
      <t>coupon</t>
    </r>
    <r>
      <rPr>
        <sz val="10"/>
        <color theme="1"/>
        <rFont val="Tahoma"/>
        <family val="2"/>
      </rPr>
      <t xml:space="preserve"> for goods sales also bonus, incentive and other reward to the customer</t>
    </r>
  </si>
  <si>
    <t>Sale Promotion- Goods</t>
  </si>
  <si>
    <t>SGA-7451102</t>
  </si>
  <si>
    <r>
      <rPr>
        <sz val="10"/>
        <color rgb="FF0033CC"/>
        <rFont val="Tahoma"/>
        <family val="2"/>
      </rPr>
      <t>A404</t>
    </r>
    <phoneticPr fontId="0"/>
  </si>
  <si>
    <r>
      <rPr>
        <sz val="10"/>
        <color theme="1"/>
        <rFont val="Tahoma"/>
        <family val="2"/>
      </rPr>
      <t xml:space="preserve">an expense for promotion items in the form of </t>
    </r>
    <r>
      <rPr>
        <b/>
        <sz val="10"/>
        <color theme="1"/>
        <rFont val="Tahoma"/>
        <family val="2"/>
      </rPr>
      <t>promotion activity</t>
    </r>
    <r>
      <rPr>
        <sz val="10"/>
        <color theme="1"/>
        <rFont val="Tahoma"/>
        <family val="2"/>
      </rPr>
      <t xml:space="preserve"> for goods sales also bonus, incentive and other reward to the customer</t>
    </r>
  </si>
  <si>
    <t>Sale Promotion-Activity</t>
  </si>
  <si>
    <t>SGA-7451103</t>
  </si>
  <si>
    <r>
      <rPr>
        <sz val="10"/>
        <color rgb="FF0033CC"/>
        <rFont val="Tahoma"/>
        <family val="2"/>
      </rPr>
      <t>A403</t>
    </r>
    <phoneticPr fontId="0"/>
  </si>
  <si>
    <r>
      <rPr>
        <sz val="10"/>
        <color theme="1"/>
        <rFont val="Tahoma"/>
        <family val="2"/>
      </rPr>
      <t xml:space="preserve">an expense for promotion items in the form of </t>
    </r>
    <r>
      <rPr>
        <b/>
        <sz val="10"/>
        <color theme="1"/>
        <rFont val="Tahoma"/>
        <family val="2"/>
      </rPr>
      <t>mat-prom</t>
    </r>
    <r>
      <rPr>
        <sz val="10"/>
        <color theme="1"/>
        <rFont val="Tahoma"/>
        <family val="2"/>
      </rPr>
      <t xml:space="preserve"> for goods sales also bonus, incentive and other reward to the customer</t>
    </r>
  </si>
  <si>
    <t>Sample expense</t>
  </si>
  <si>
    <t>SGA-7461101</t>
  </si>
  <si>
    <t>A499</t>
  </si>
  <si>
    <t>Sales - Insurance of Delivery or Shipment</t>
  </si>
  <si>
    <t>SGA-7411105</t>
  </si>
  <si>
    <r>
      <rPr>
        <sz val="10"/>
        <color rgb="FF0033CC"/>
        <rFont val="Tahoma"/>
        <family val="2"/>
      </rPr>
      <t>A299</t>
    </r>
    <phoneticPr fontId="0"/>
  </si>
  <si>
    <t>Sales - Insurance of AR (Credit Insurance)</t>
  </si>
  <si>
    <t>SGA-7471201</t>
  </si>
  <si>
    <r>
      <rPr>
        <sz val="10"/>
        <color rgb="FF0033CC"/>
        <rFont val="Tahoma"/>
        <family val="2"/>
      </rPr>
      <t>A299</t>
    </r>
    <phoneticPr fontId="0"/>
  </si>
  <si>
    <t>Sales - Royalty to NGK Group</t>
  </si>
  <si>
    <t>SGA-7751101</t>
  </si>
  <si>
    <t>Sales - Royalty to Independence Party</t>
  </si>
  <si>
    <t>SGA-7751102</t>
  </si>
  <si>
    <t>Import Duty-purchased FG from NGK group</t>
  </si>
  <si>
    <t>MFG-7111211</t>
  </si>
  <si>
    <t>Import Duty-purchased FG from outside supplier</t>
  </si>
  <si>
    <t>MFG-7111212</t>
  </si>
  <si>
    <t>Import Duty-purchased KD&amp;RM from NGK Japan</t>
  </si>
  <si>
    <t>MFG-7111221</t>
  </si>
  <si>
    <t>Import Duty-purchased KD&amp;RM from NGK Group(Not fromJP)</t>
  </si>
  <si>
    <t>MFG-7111222</t>
  </si>
  <si>
    <t>Import Duty-purchased Comp Parts&amp;RM from outside supplier</t>
  </si>
  <si>
    <t>MFG-7111223</t>
  </si>
  <si>
    <t>Import Expense-purchased FG from NGK group</t>
  </si>
  <si>
    <t>MFG-7111311</t>
  </si>
  <si>
    <t>Import Expense-purchased FG from outside supplier</t>
  </si>
  <si>
    <t>MFG-7111312</t>
  </si>
  <si>
    <t>Import Expense-purchased KD&amp;RM from NGK Japan</t>
  </si>
  <si>
    <t>MFG-7111321</t>
  </si>
  <si>
    <t>Import Expense-purchased KD&amp;RM from NGK Group(Not fromJP)</t>
  </si>
  <si>
    <t>MFG-7111322</t>
  </si>
  <si>
    <t>Import Expense-purchased Comp Parts&amp;RM from outside supplier</t>
  </si>
  <si>
    <t>MFG-7111323</t>
  </si>
  <si>
    <t>Expense-purchased Packaging material from outside supplier</t>
  </si>
  <si>
    <t>MFG-7111411</t>
  </si>
  <si>
    <t>Subcontracting Cost</t>
  </si>
  <si>
    <t>MFG-7151101</t>
  </si>
  <si>
    <t>Indirect material costs</t>
  </si>
  <si>
    <t>MFG-7200000</t>
  </si>
  <si>
    <t>Cost of Factory Supply</t>
  </si>
  <si>
    <t>MFG-7211101</t>
  </si>
  <si>
    <t>Cost of Chemical</t>
  </si>
  <si>
    <t>MFG-7211102</t>
  </si>
  <si>
    <t>The expenses of Chemicals consumption</t>
  </si>
  <si>
    <t>Cost of Packaging</t>
  </si>
  <si>
    <t>MFG-7211103</t>
  </si>
  <si>
    <t>Cost of Oil</t>
  </si>
  <si>
    <t>MFG-7211104</t>
  </si>
  <si>
    <t>Cost of Tooling</t>
  </si>
  <si>
    <t>MFG-7221101</t>
  </si>
  <si>
    <t>The expenses of Tooling consumption</t>
  </si>
  <si>
    <t>Cost of Machinery parts</t>
  </si>
  <si>
    <t>MFG-7221102</t>
  </si>
  <si>
    <t>The expenses of Spare Parts consumption</t>
  </si>
  <si>
    <t>MFG-7511101</t>
  </si>
  <si>
    <t>MFG-7511102</t>
  </si>
  <si>
    <t>MFG-7511103</t>
  </si>
  <si>
    <t>MFG-7511111</t>
  </si>
  <si>
    <t>MFG-7511112</t>
  </si>
  <si>
    <t>MFG-7511121</t>
  </si>
  <si>
    <t>MFG-7511122</t>
  </si>
  <si>
    <t>MFG-7511201</t>
  </si>
  <si>
    <t>MFG-7512111</t>
  </si>
  <si>
    <t>MFG-7512112</t>
  </si>
  <si>
    <t>MFG-7514101</t>
  </si>
  <si>
    <t>MFG-7514102</t>
  </si>
  <si>
    <t>MFG-7515401</t>
  </si>
  <si>
    <t>MFG-7515402</t>
  </si>
  <si>
    <t>MFG-7515403</t>
  </si>
  <si>
    <t>MFG-7515404</t>
  </si>
  <si>
    <t>MFG-7515405</t>
  </si>
  <si>
    <t>MFG-7515406</t>
  </si>
  <si>
    <t>MFG-7515407</t>
  </si>
  <si>
    <t>MFG-7515408</t>
  </si>
  <si>
    <t>MFG-7515409</t>
  </si>
  <si>
    <t>MFG-7515410</t>
  </si>
  <si>
    <t>MFG-7515499</t>
  </si>
  <si>
    <t>MFG-7516102</t>
  </si>
  <si>
    <t>MFG-7519101</t>
  </si>
  <si>
    <t>MFG-7521101</t>
  </si>
  <si>
    <t>MFG-7521102</t>
  </si>
  <si>
    <t>MFG-7571101</t>
  </si>
  <si>
    <t>MFG-7611100</t>
  </si>
  <si>
    <t>MFG-7611300</t>
  </si>
  <si>
    <t>MFG-7611400</t>
  </si>
  <si>
    <t>MFG-7611500</t>
  </si>
  <si>
    <t>MFG-7611600</t>
  </si>
  <si>
    <t>MFG-7611700</t>
  </si>
  <si>
    <r>
      <rPr>
        <sz val="10"/>
        <color theme="1"/>
        <rFont val="Tahoma"/>
        <family val="2"/>
      </rPr>
      <t xml:space="preserve">the amount of depreciation of </t>
    </r>
    <r>
      <rPr>
        <b/>
        <sz val="10"/>
        <color theme="1"/>
        <rFont val="Tahoma"/>
        <family val="2"/>
      </rPr>
      <t>intangible assets</t>
    </r>
    <r>
      <rPr>
        <sz val="10"/>
        <color theme="1"/>
        <rFont val="Tahoma"/>
        <family val="2"/>
      </rPr>
      <t xml:space="preserve"> for software, and other intangible assets</t>
    </r>
  </si>
  <si>
    <t>MFG-7611800</t>
  </si>
  <si>
    <t>MFG-7621101</t>
  </si>
  <si>
    <t>MFG-7621199</t>
  </si>
  <si>
    <t>MFG-7631101</t>
  </si>
  <si>
    <t>MFG-7631102</t>
  </si>
  <si>
    <t>MFG-7641101</t>
  </si>
  <si>
    <t>MFG-7641102</t>
  </si>
  <si>
    <t>MFG-7641103</t>
  </si>
  <si>
    <t>MFG-7641104</t>
  </si>
  <si>
    <t>MFG-7651101</t>
  </si>
  <si>
    <t>MFG-7651102</t>
  </si>
  <si>
    <t>MFG-7651103</t>
  </si>
  <si>
    <t>MFG-7661101</t>
  </si>
  <si>
    <t>MFG-7671102</t>
  </si>
  <si>
    <t>MFG-7671103</t>
  </si>
  <si>
    <t>MFG-7681101</t>
  </si>
  <si>
    <t>MFG-7691000</t>
  </si>
  <si>
    <t>MFG-7711101</t>
  </si>
  <si>
    <t>MFG-7711102</t>
  </si>
  <si>
    <t>MFG-7711103</t>
  </si>
  <si>
    <t>MFG-7721101</t>
  </si>
  <si>
    <t>MFG-7729101</t>
  </si>
  <si>
    <t>MFG-7729103</t>
  </si>
  <si>
    <t>MFG-7729105</t>
  </si>
  <si>
    <t>MFG-7781101</t>
  </si>
  <si>
    <t>MFG-7781103</t>
  </si>
  <si>
    <t>MFG-7781104</t>
  </si>
  <si>
    <t>MFG-7781105</t>
  </si>
  <si>
    <t>MFG-7781106</t>
  </si>
  <si>
    <t>MFG-7781107</t>
  </si>
  <si>
    <t>MFG-7781111</t>
  </si>
  <si>
    <t>MFG-7781112</t>
  </si>
  <si>
    <t>MFG-7781113</t>
  </si>
  <si>
    <t>Others - Miscellaneous Waste</t>
  </si>
  <si>
    <t>OTH</t>
  </si>
  <si>
    <t>OTH-8291101</t>
  </si>
  <si>
    <t>Others - Miscellaneous Tax</t>
  </si>
  <si>
    <t>OTH-8291102</t>
  </si>
  <si>
    <t>Others - Sport Activity</t>
  </si>
  <si>
    <t>OTH-8291201</t>
  </si>
  <si>
    <t>Others - Retribution / Garbage Cost</t>
  </si>
  <si>
    <t>OTH-8291202</t>
  </si>
  <si>
    <t>Others - Miscellaneous Non Operational Expense</t>
  </si>
  <si>
    <t>OTH-8291203</t>
  </si>
  <si>
    <t>Other Income</t>
  </si>
  <si>
    <t>OTH-8191101</t>
  </si>
  <si>
    <t>Sales &amp; MKTG Dept.- DID Chain</t>
  </si>
  <si>
    <t>B3172</t>
  </si>
  <si>
    <t>B4130</t>
  </si>
  <si>
    <t>Password protect sheet = budget</t>
  </si>
  <si>
    <t>Interest Income</t>
  </si>
  <si>
    <t>Interest expenses - Lease</t>
  </si>
  <si>
    <t>OTH-8311101</t>
  </si>
  <si>
    <t>OTH-8413101</t>
  </si>
  <si>
    <t>2025_04</t>
  </si>
  <si>
    <t>2025_05</t>
  </si>
  <si>
    <t>2025_06</t>
  </si>
  <si>
    <t>2025_07</t>
  </si>
  <si>
    <t>2025_08</t>
  </si>
  <si>
    <t>2025_09</t>
  </si>
  <si>
    <t>2025_10</t>
  </si>
  <si>
    <t>2025_11</t>
  </si>
  <si>
    <t>2025_12</t>
  </si>
  <si>
    <t>2026_01</t>
  </si>
  <si>
    <t>2026_02</t>
  </si>
  <si>
    <t>2026_03</t>
  </si>
  <si>
    <t>TOTAL FY128</t>
  </si>
  <si>
    <t>SP PD - Insulator Sealing</t>
  </si>
  <si>
    <t>This is used for version checking on portal, do not delete!.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</si>
</sst>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2"/>
      <color theme="0"/>
      <name val="Tahoma"/>
      <family val="2"/>
    </font>
    <font>
      <b/>
      <sz val="12"/>
      <color rgb="FF0033CC"/>
      <name val="Tahoma"/>
      <family val="2"/>
    </font>
    <font>
      <sz val="12"/>
      <color theme="1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sz val="10"/>
      <color theme="1"/>
      <name val="Tahoma"/>
      <family val="2"/>
    </font>
    <font>
      <sz val="10"/>
      <color rgb="FF0033CC"/>
      <name val="Tahoma"/>
      <family val="2"/>
    </font>
    <font>
      <sz val="9"/>
      <color theme="1"/>
      <name val="Calibri"/>
      <family val="2"/>
      <scheme val="minor"/>
    </font>
    <font>
      <sz val="10"/>
      <name val="Tahoma"/>
      <family val="2"/>
    </font>
    <font>
      <b/>
      <sz val="10"/>
      <color rgb="FF0000FF"/>
      <name val="Tahoma"/>
      <family val="2"/>
    </font>
    <font>
      <b/>
      <sz val="10"/>
      <color theme="1"/>
      <name val="Tahoma"/>
      <family val="2"/>
    </font>
    <font>
      <sz val="10"/>
      <color rgb="FFC00000"/>
      <name val="Tahoma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" fillId="0" borderId="0">
      <alignment vertical="top"/>
    </xf>
    <xf numFmtId="0" fontId="10" fillId="0" borderId="0">
      <alignment vertical="center"/>
    </xf>
    <xf numFmtId="0" fontId="18" fillId="10" borderId="0"/>
    <xf numFmtId="43" fontId="1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4" fillId="0" borderId="0"/>
  </cellStyleXfs>
  <cellXfs count="53">
    <xf numFmtId="0" fontId="0" fillId="0" borderId="0" xfId="0"/>
    <xf numFmtId="0" fontId="3" fillId="0" borderId="0" xfId="1" applyFont="1" applyAlignment="1">
      <alignment horizontal="center" vertical="center" wrapText="1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3" fillId="0" borderId="0" xfId="7" applyFont="1" applyAlignment="1">
      <alignment vertical="center" wrapText="1"/>
    </xf>
    <xf numFmtId="0" fontId="16" fillId="0" borderId="0" xfId="7" applyFont="1">
      <alignment vertical="center"/>
    </xf>
    <xf numFmtId="0" fontId="16" fillId="0" borderId="0" xfId="7" applyFont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17" fillId="0" borderId="0" xfId="7" applyFont="1">
      <alignment vertical="center"/>
    </xf>
    <xf numFmtId="0" fontId="19" fillId="0" borderId="1" xfId="8" applyFont="1" applyFill="1" applyBorder="1" applyAlignment="1">
      <alignment vertical="center"/>
    </xf>
    <xf numFmtId="0" fontId="19" fillId="0" borderId="1" xfId="8" applyFont="1" applyFill="1" applyBorder="1" applyAlignment="1">
      <alignment horizontal="center" vertical="center"/>
    </xf>
    <xf numFmtId="0" fontId="20" fillId="0" borderId="1" xfId="7" applyFont="1" applyBorder="1">
      <alignment vertical="center"/>
    </xf>
    <xf numFmtId="0" fontId="16" fillId="0" borderId="1" xfId="7" applyFont="1" applyBorder="1">
      <alignment vertical="center"/>
    </xf>
    <xf numFmtId="0" fontId="19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 wrapText="1"/>
    </xf>
    <xf numFmtId="0" fontId="21" fillId="0" borderId="0" xfId="0" applyFont="1" applyAlignment="1">
      <alignment horizontal="center" vertical="top"/>
    </xf>
    <xf numFmtId="0" fontId="21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22" fillId="0" borderId="0" xfId="7" applyFont="1" applyAlignment="1">
      <alignment horizontal="center" vertical="center"/>
    </xf>
    <xf numFmtId="0" fontId="5" fillId="0" borderId="0" xfId="2" applyFont="1" applyAlignment="1">
      <alignment horizontal="right" vertical="center"/>
    </xf>
    <xf numFmtId="0" fontId="4" fillId="0" borderId="0" xfId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4" fillId="5" borderId="0" xfId="0" applyNumberFormat="1" applyFont="1" applyFill="1" applyAlignment="1">
      <alignment horizontal="center" vertical="center" wrapText="1"/>
    </xf>
    <xf numFmtId="0" fontId="3" fillId="6" borderId="0" xfId="0" applyFont="1" applyFill="1" applyAlignment="1">
      <alignment horizontal="right" vertical="center" wrapText="1"/>
    </xf>
    <xf numFmtId="0" fontId="16" fillId="9" borderId="0" xfId="0" applyFont="1" applyFill="1" applyAlignment="1">
      <alignment vertical="center"/>
    </xf>
    <xf numFmtId="0" fontId="11" fillId="5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3" fillId="9" borderId="0" xfId="0" applyFont="1" applyFill="1" applyAlignment="1">
      <alignment vertical="center" wrapText="1"/>
    </xf>
    <xf numFmtId="0" fontId="14" fillId="5" borderId="0" xfId="0" applyFont="1" applyFill="1" applyAlignment="1">
      <alignment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0" xfId="0" applyFill="1"/>
    <xf numFmtId="0" fontId="20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horizontal="center" vertical="center"/>
    </xf>
    <xf numFmtId="0" fontId="17" fillId="11" borderId="0" xfId="0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0" fontId="3" fillId="2" borderId="0" xfId="0" applyFont="1" applyFill="1" applyAlignment="1" applyProtection="1">
      <alignment horizontal="center" vertical="center" wrapText="1"/>
      <protection locked="0"/>
    </xf>
    <xf numFmtId="0" fontId="5" fillId="0" borderId="0" xfId="2" applyFont="1" applyAlignment="1" applyProtection="1">
      <alignment vertical="center"/>
      <protection locked="0"/>
    </xf>
    <xf numFmtId="164" fontId="3" fillId="3" borderId="0" xfId="0" applyNumberFormat="1" applyFont="1" applyFill="1" applyAlignment="1" applyProtection="1">
      <alignment horizontal="center" vertical="center" wrapText="1"/>
      <protection locked="0"/>
    </xf>
    <xf numFmtId="164" fontId="3" fillId="4" borderId="0" xfId="0" applyNumberFormat="1" applyFont="1" applyFill="1" applyAlignment="1" applyProtection="1">
      <alignment horizontal="center" vertical="center" wrapText="1"/>
      <protection locked="0"/>
    </xf>
    <xf numFmtId="164" fontId="5" fillId="0" borderId="0" xfId="0" applyNumberFormat="1" applyFont="1" applyAlignment="1" applyProtection="1">
      <alignment vertical="center"/>
      <protection locked="0"/>
    </xf>
    <xf numFmtId="164" fontId="4" fillId="5" borderId="0" xfId="0" applyNumberFormat="1" applyFont="1" applyFill="1" applyAlignment="1" applyProtection="1">
      <alignment horizontal="center" vertical="center" wrapText="1"/>
      <protection locked="0"/>
    </xf>
    <xf numFmtId="0" fontId="3" fillId="6" borderId="0" xfId="0" applyFont="1" applyFill="1" applyAlignment="1" applyProtection="1">
      <alignment horizontal="center" vertical="center" wrapText="1"/>
      <protection locked="0"/>
    </xf>
    <xf numFmtId="0" fontId="5" fillId="0" borderId="0" xfId="2" applyFont="1" applyAlignment="1" applyProtection="1">
      <alignment horizontal="center" vertical="center"/>
      <protection locked="0"/>
    </xf>
    <xf numFmtId="0" fontId="19" fillId="8" borderId="1" xfId="0" applyFont="1" applyFill="1" applyBorder="1" applyAlignment="1">
      <alignment horizontal="center" vertical="top"/>
    </xf>
    <xf numFmtId="0" fontId="15" fillId="5" borderId="1" xfId="0" applyFont="1" applyFill="1" applyBorder="1" applyAlignment="1">
      <alignment horizontal="center" vertical="center"/>
    </xf>
  </cellXfs>
  <cellStyles count="15">
    <cellStyle name="Comma 2" xfId="13" xr:uid="{E10D9FDB-20DE-48B4-8EC0-7BC04BCD7841}"/>
    <cellStyle name="Comma 2 2" xfId="11" xr:uid="{64725D1B-13C6-4AB0-9665-94C443150534}"/>
    <cellStyle name="Comma 3 2" xfId="3" xr:uid="{3560898D-4EE0-46D7-AA5F-D1E76649A006}"/>
    <cellStyle name="Comma 3 2 2" xfId="9" xr:uid="{DE1BA802-0771-4788-A6F4-9D30182DE490}"/>
    <cellStyle name="Comma 3 2 2 2" xfId="12" xr:uid="{3B59815C-0AF9-41A1-89EF-8D8B7F852D3C}"/>
    <cellStyle name="Normal" xfId="0" builtinId="0"/>
    <cellStyle name="Normal 11" xfId="6" xr:uid="{A9335861-4218-43F3-8E90-052A954401F7}"/>
    <cellStyle name="Normal 2" xfId="10" xr:uid="{4AE43548-A181-4128-AC71-89C704B9537B}"/>
    <cellStyle name="Normal 2 2" xfId="7" xr:uid="{209D6541-1D5D-41FF-9914-84311ABD526A}"/>
    <cellStyle name="Normal 2 2 2" xfId="14" xr:uid="{7EBF89D6-0537-4D1B-8D8F-F8073378D933}"/>
    <cellStyle name="Normal 20" xfId="1" xr:uid="{6B30181A-BEA1-49EA-A1CB-1DD8AA01EFBC}"/>
    <cellStyle name="Normal 3 3" xfId="2" xr:uid="{4944E16E-F5AE-46FA-96DA-4C1624514817}"/>
    <cellStyle name="Normal 3 3 2 2 4" xfId="4" xr:uid="{0283F1D2-E2AF-46B2-8BD0-66F066BBC833}"/>
    <cellStyle name="Percent 2" xfId="5" xr:uid="{9F9E1FFC-3908-42F0-BE49-02B86C648D42}"/>
    <cellStyle name="標準 2 2" xfId="8" xr:uid="{AC0D5CAA-1594-412F-B86B-57C06222F44F}"/>
  </cellStyles>
  <dxfs count="4">
    <dxf>
      <fill>
        <patternFill patternType="solid">
          <fgColor auto="1"/>
          <bgColor theme="2" tint="-9.9948118533890809E-2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theme="2" tint="-9.9948118533890809E-2"/>
        </patternFill>
      </fill>
    </dxf>
    <dxf>
      <fill>
        <patternFill patternType="solid">
          <fgColor auto="1"/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2467;&#12540;&#12489;&#34920;PDM&#12487;&#12540;&#12479;\&#20027;&#20307;&#37329;&#20855;\SHELL%20%20%20(&#12467;&#12540;&#12489;&#65297;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hikawa\ichikawa_Data\Documents%20and%20Settings\ichikawa\&#12487;&#12473;&#12463;&#12488;&#12483;&#12503;\&#29983;&#29987;&#29366;&#27841;&#22577;&#21578;\2001\&#25903;&#25588;&#35336;&#30011;&#12539;&#65298;&#65296;&#65296;&#6529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MMA-PDC\js\WINDOWS\&#65411;&#65438;&#65405;&#65400;&#65412;&#65391;&#65420;&#65439;\&#65332;&#65337;setubi\kb410.210.16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i-filesrv05\home\DOCUME~1\takane\LOCALS~1\Temp\c.lotus.notes.data\&#38283;&#30330;&#35336;&#30011;&#21697;&#30058;&#12522;&#12473;&#1248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mma-pdc\js\MY%20DOCUMENTS\&#20013;&#26399;&#35336;&#30011;\&#65305;&#65304;&#12539;&#20013;&#35336;\&#20013;&#26399;&#35336;&#30011;&#65305;&#65304;&#35211;&#30452;&#1237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duction1\center\&#12467;&#12540;&#12489;&#34920;PDM&#12487;&#12540;&#12479;\&#20027;&#20307;&#37329;&#20855;\SHELL%20%20%20(&#12467;&#12540;&#12489;&#65297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hrd_ga\&#20491;&#20154;&#12487;&#65293;&#12479;\&#37325;&#26494;\&#12498;&#12473;&#12488;&#12464;&#12521;&#12512;\&#65419;&#65405;&#65412;&#65400;&#65438;&#65431;&#65425;(LZKAR7A)&#6529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PT.%20NGK\My%20Documents\my%20documents\102&#65374;104&#26399;&#20986;&#33655;&#20104;&#23450;&#34920;&#21508;&#37096;&#37197;&#24067;&#2999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pson-mt7500-01\&#20107;&#26989;&#25613;&#30410;&#35211;&#31309;db\PE&#12503;&#12525;&#12487;&#12517;&#12540;&#12473;\183&#26399;\&#38283;&#30330;&#36027;&#29992;Original\CA&#38283;&#30330;&#36027;&#29992;&#35211;&#31309;DB\CA&#35373;&#20633;&#25237;&#36039;&#35336;&#3001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k.384/AppData/Local/Temp/WINNT/Profiles/ichikawa/Personal/&#29983;&#29987;&#29366;&#27841;&#22577;&#21578;&#12539;&#65296;&#6530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hrd_ga\Users\kk.384\AppData\Local\Temp\WINNT\Profiles\ichikawa\Personal\&#29983;&#29987;&#29366;&#27841;&#22577;&#21578;&#12539;&#65296;&#6530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k.384/AppData/Local/Temp/DOCUME~1/osumi/LOCALS~1/Temp/notesFFF692/&#36914;&#25431;CHECK&#12471;&#12540;&#1248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hrd_ga\Users\kk.384\AppData\Local\Temp\DOCUME~1\osumi\LOCALS~1\Temp\notesFFF692\&#36914;&#25431;CHECK&#12471;&#12540;&#1248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金具工程見出し"/>
      <sheetName val="主体金具コード表"/>
      <sheetName val="CODE-NAME"/>
      <sheetName val="ocean voyage"/>
      <sheetName val="2002"/>
      <sheetName val="直製(集計)"/>
      <sheetName val="3300-00"/>
      <sheetName val="出力②"/>
      <sheetName val="グラフ用"/>
      <sheetName val="Master"/>
      <sheetName val="PKWT"/>
      <sheetName val="monthly_report (1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まとめ"/>
      <sheetName val="予定日別1-6"/>
      <sheetName val="予定日別7-12"/>
      <sheetName val="テーブル"/>
      <sheetName val="KB,MOLD ESTIMATE.00"/>
      <sheetName val="TS Foreman"/>
      <sheetName val="Mapping-cm"/>
      <sheetName val="Competensi Skill'Chaidir"/>
      <sheetName val="TS OP"/>
      <sheetName val="Competensi Skill'Novy A"/>
      <sheetName val="Competensi Skill'M.Mulyadi"/>
      <sheetName val="PK"/>
      <sheetName val="QCC PROGRESS"/>
      <sheetName val="Summary Foreman'FY120"/>
      <sheetName val="Effisiensi,Kousu &amp; PPM (2)"/>
      <sheetName val="CRESULT,FY119"/>
      <sheetName val="Technical Result FY119"/>
      <sheetName val="Grand PA"/>
      <sheetName val="Pn,Kerja Mulyadi"/>
      <sheetName val="PPK.M.Mulyadi"/>
      <sheetName val="COMPETENCY RESULT M.Mulyadi."/>
      <sheetName val="Pn,Kerja Eko"/>
      <sheetName val="PPK.Eko Margiono"/>
      <sheetName val="COMPETENCY RESULT Eko.M"/>
      <sheetName val="Pn,Kerja Suyuti."/>
      <sheetName val="PPK.Suyuti"/>
      <sheetName val="COMPETENCY RESULT Suyuti"/>
      <sheetName val="Pn,Kerja Yusup.E."/>
      <sheetName val="PPK.Yusup Efendi"/>
      <sheetName val="COMPETENCY RESULT Yusup E"/>
      <sheetName val="Pn Basroni"/>
      <sheetName val="PPK.Basroni"/>
      <sheetName val="COMPETENCY RESULT Basroni"/>
      <sheetName val="COMPETENCY RESULT Eka YL"/>
      <sheetName val="COMPETENCY RESULT Dudung A"/>
      <sheetName val="Pn,Kerja Eka"/>
      <sheetName val="Pn,Kerja Dudung"/>
      <sheetName val="Pn,Kerja Surahman,"/>
      <sheetName val="Pn,Kerja Samsul."/>
      <sheetName val="Pn,Kerja Agung mp."/>
      <sheetName val="Pn,Kerja Firman"/>
      <sheetName val="Pn,Kerja Candra A"/>
      <sheetName val="Pn,Kerja Irfan ."/>
      <sheetName val="PPK.Samsul M "/>
      <sheetName val="PPK.Surahman"/>
      <sheetName val="PPK.Agung MP"/>
      <sheetName val="PPK Irfan sw"/>
      <sheetName val="PPK Candra A."/>
      <sheetName val="PPK Firman J."/>
      <sheetName val="COMPETENCY RESULT Samsul.M."/>
      <sheetName val="COMPETENCY RESULT Surahman."/>
      <sheetName val="COMPETENCY RESULT Agung MP"/>
      <sheetName val="COMPETENCY RESULT Firman J"/>
      <sheetName val="COMPETENCY RESULT Irfan SW"/>
      <sheetName val="COMPETENCY RESULT Candra A"/>
      <sheetName val="Pn,Kerja Novy."/>
      <sheetName val="Pn,Kerja Agung R."/>
      <sheetName val="Pn,Kerja Sutriyono."/>
      <sheetName val="Pn,Kerja Agung S."/>
      <sheetName val="Pn,Kerja Wahyu S."/>
      <sheetName val="Pn,Kerja Jefrimar."/>
      <sheetName val="PPK.Novy Aryanto"/>
      <sheetName val="PPK.Agung R"/>
      <sheetName val="PPK.Sutriyono"/>
      <sheetName val="PPK.Agung S"/>
      <sheetName val="PPK.Jefrimar"/>
      <sheetName val="PPK.Wahyu Santoso"/>
      <sheetName val="COMPETENCY RESULT Novy A."/>
      <sheetName val="COMPETENCY RESULT Agung R"/>
      <sheetName val="COMPETENCY RESULT Sutriyono"/>
      <sheetName val="COMPETENCY RESULT Agung S"/>
      <sheetName val="COMPETENCY RESULT Wahyu S"/>
      <sheetName val="COMPETENCY RESULT Jefrimar"/>
      <sheetName val="出力②"/>
      <sheetName val="グラフ用"/>
      <sheetName val="Data"/>
      <sheetName val="支援計画・０４"/>
    </sheetNames>
    <sheetDataSet>
      <sheetData sheetId="0" refreshError="1"/>
      <sheetData sheetId="1" refreshError="1">
        <row r="4">
          <cell r="U4">
            <v>36708</v>
          </cell>
          <cell r="V4">
            <v>36709</v>
          </cell>
          <cell r="W4">
            <v>36710</v>
          </cell>
          <cell r="X4">
            <v>36711</v>
          </cell>
          <cell r="Y4">
            <v>36712</v>
          </cell>
          <cell r="Z4">
            <v>36713</v>
          </cell>
          <cell r="AA4">
            <v>36714</v>
          </cell>
          <cell r="AB4">
            <v>36715</v>
          </cell>
          <cell r="AC4">
            <v>36716</v>
          </cell>
          <cell r="AD4">
            <v>36717</v>
          </cell>
          <cell r="AE4">
            <v>36718</v>
          </cell>
          <cell r="AF4">
            <v>36719</v>
          </cell>
          <cell r="AG4">
            <v>36720</v>
          </cell>
          <cell r="AH4">
            <v>36721</v>
          </cell>
          <cell r="AI4">
            <v>36722</v>
          </cell>
          <cell r="AJ4">
            <v>36723</v>
          </cell>
          <cell r="AK4">
            <v>36724</v>
          </cell>
          <cell r="AL4">
            <v>36725</v>
          </cell>
          <cell r="AM4">
            <v>36726</v>
          </cell>
          <cell r="AN4">
            <v>36727</v>
          </cell>
          <cell r="AO4">
            <v>36728</v>
          </cell>
          <cell r="AP4">
            <v>36729</v>
          </cell>
          <cell r="AQ4">
            <v>36730</v>
          </cell>
          <cell r="AR4">
            <v>36731</v>
          </cell>
          <cell r="AS4">
            <v>36732</v>
          </cell>
          <cell r="AT4">
            <v>36733</v>
          </cell>
          <cell r="AU4">
            <v>36734</v>
          </cell>
          <cell r="AV4">
            <v>36735</v>
          </cell>
          <cell r="AW4">
            <v>36736</v>
          </cell>
          <cell r="AX4">
            <v>36737</v>
          </cell>
          <cell r="AY4">
            <v>36738</v>
          </cell>
          <cell r="AZ4">
            <v>36739</v>
          </cell>
          <cell r="BA4">
            <v>36740</v>
          </cell>
          <cell r="BB4">
            <v>36741</v>
          </cell>
          <cell r="BC4">
            <v>36742</v>
          </cell>
          <cell r="BD4">
            <v>36743</v>
          </cell>
          <cell r="BE4">
            <v>36744</v>
          </cell>
          <cell r="BF4">
            <v>36745</v>
          </cell>
          <cell r="BG4">
            <v>36746</v>
          </cell>
          <cell r="BH4">
            <v>36747</v>
          </cell>
          <cell r="BI4">
            <v>36748</v>
          </cell>
          <cell r="BJ4">
            <v>36749</v>
          </cell>
          <cell r="BK4">
            <v>36750</v>
          </cell>
          <cell r="BL4">
            <v>36751</v>
          </cell>
          <cell r="BM4">
            <v>36752</v>
          </cell>
          <cell r="BN4">
            <v>36753</v>
          </cell>
          <cell r="BO4">
            <v>36754</v>
          </cell>
          <cell r="BP4">
            <v>36755</v>
          </cell>
          <cell r="BQ4">
            <v>36756</v>
          </cell>
          <cell r="BR4">
            <v>36757</v>
          </cell>
          <cell r="BS4">
            <v>36758</v>
          </cell>
          <cell r="BT4">
            <v>36759</v>
          </cell>
          <cell r="BU4">
            <v>36760</v>
          </cell>
          <cell r="BV4">
            <v>36761</v>
          </cell>
          <cell r="BW4">
            <v>36762</v>
          </cell>
          <cell r="BX4">
            <v>36763</v>
          </cell>
          <cell r="BY4">
            <v>36764</v>
          </cell>
          <cell r="BZ4">
            <v>36765</v>
          </cell>
          <cell r="CA4">
            <v>36766</v>
          </cell>
          <cell r="CB4">
            <v>36767</v>
          </cell>
          <cell r="CC4">
            <v>36768</v>
          </cell>
          <cell r="CD4">
            <v>36769</v>
          </cell>
          <cell r="CE4">
            <v>36770</v>
          </cell>
          <cell r="CF4">
            <v>36771</v>
          </cell>
          <cell r="CG4">
            <v>36772</v>
          </cell>
          <cell r="CH4">
            <v>36773</v>
          </cell>
          <cell r="CI4">
            <v>36774</v>
          </cell>
          <cell r="CJ4">
            <v>36775</v>
          </cell>
          <cell r="CK4">
            <v>36776</v>
          </cell>
          <cell r="CL4">
            <v>36777</v>
          </cell>
          <cell r="CM4">
            <v>36778</v>
          </cell>
          <cell r="CN4">
            <v>36779</v>
          </cell>
          <cell r="CO4">
            <v>36780</v>
          </cell>
          <cell r="CP4">
            <v>36781</v>
          </cell>
          <cell r="CQ4">
            <v>36782</v>
          </cell>
          <cell r="CR4">
            <v>36783</v>
          </cell>
          <cell r="CS4">
            <v>36784</v>
          </cell>
          <cell r="CT4">
            <v>36785</v>
          </cell>
          <cell r="CU4">
            <v>36786</v>
          </cell>
          <cell r="CV4">
            <v>36787</v>
          </cell>
          <cell r="CW4">
            <v>36788</v>
          </cell>
          <cell r="CX4">
            <v>36789</v>
          </cell>
          <cell r="CY4">
            <v>36790</v>
          </cell>
          <cell r="CZ4">
            <v>36791</v>
          </cell>
          <cell r="DA4">
            <v>36792</v>
          </cell>
          <cell r="DB4">
            <v>36793</v>
          </cell>
          <cell r="DC4">
            <v>36794</v>
          </cell>
          <cell r="DD4">
            <v>36795</v>
          </cell>
          <cell r="DE4">
            <v>36796</v>
          </cell>
          <cell r="DF4">
            <v>36797</v>
          </cell>
          <cell r="DG4">
            <v>36798</v>
          </cell>
          <cell r="DH4">
            <v>36799</v>
          </cell>
          <cell r="DI4">
            <v>36800</v>
          </cell>
          <cell r="DJ4">
            <v>36801</v>
          </cell>
          <cell r="DK4">
            <v>36802</v>
          </cell>
          <cell r="DL4">
            <v>36803</v>
          </cell>
          <cell r="DM4">
            <v>36804</v>
          </cell>
          <cell r="DN4">
            <v>36805</v>
          </cell>
          <cell r="DO4">
            <v>36806</v>
          </cell>
          <cell r="DP4">
            <v>36807</v>
          </cell>
          <cell r="DQ4">
            <v>36808</v>
          </cell>
          <cell r="DR4">
            <v>36809</v>
          </cell>
          <cell r="DS4">
            <v>36810</v>
          </cell>
          <cell r="DT4">
            <v>36811</v>
          </cell>
          <cell r="DU4">
            <v>36812</v>
          </cell>
          <cell r="DV4">
            <v>36813</v>
          </cell>
          <cell r="DW4">
            <v>36814</v>
          </cell>
          <cell r="DX4">
            <v>36815</v>
          </cell>
          <cell r="DY4">
            <v>36816</v>
          </cell>
          <cell r="DZ4">
            <v>36817</v>
          </cell>
          <cell r="EA4">
            <v>36818</v>
          </cell>
          <cell r="EB4">
            <v>36819</v>
          </cell>
          <cell r="EC4">
            <v>36820</v>
          </cell>
          <cell r="ED4">
            <v>36821</v>
          </cell>
          <cell r="EE4">
            <v>36822</v>
          </cell>
          <cell r="EF4">
            <v>36823</v>
          </cell>
          <cell r="EG4">
            <v>36824</v>
          </cell>
          <cell r="EH4">
            <v>36825</v>
          </cell>
          <cell r="EI4">
            <v>36826</v>
          </cell>
          <cell r="EJ4">
            <v>36827</v>
          </cell>
          <cell r="EK4">
            <v>36828</v>
          </cell>
          <cell r="EL4">
            <v>36829</v>
          </cell>
          <cell r="EM4">
            <v>36830</v>
          </cell>
          <cell r="EN4">
            <v>36831</v>
          </cell>
          <cell r="EO4">
            <v>36832</v>
          </cell>
          <cell r="EP4">
            <v>36833</v>
          </cell>
          <cell r="EQ4">
            <v>36834</v>
          </cell>
          <cell r="ER4">
            <v>36835</v>
          </cell>
          <cell r="ES4">
            <v>36836</v>
          </cell>
          <cell r="ET4">
            <v>36837</v>
          </cell>
          <cell r="EU4">
            <v>36838</v>
          </cell>
          <cell r="EV4">
            <v>36839</v>
          </cell>
          <cell r="EW4">
            <v>36840</v>
          </cell>
          <cell r="EX4">
            <v>36841</v>
          </cell>
          <cell r="EY4">
            <v>36842</v>
          </cell>
          <cell r="EZ4">
            <v>36843</v>
          </cell>
          <cell r="FA4">
            <v>36844</v>
          </cell>
          <cell r="FB4">
            <v>36845</v>
          </cell>
          <cell r="FC4">
            <v>36846</v>
          </cell>
          <cell r="FD4">
            <v>36847</v>
          </cell>
          <cell r="FE4">
            <v>36848</v>
          </cell>
          <cell r="FF4">
            <v>36849</v>
          </cell>
          <cell r="FG4">
            <v>36850</v>
          </cell>
          <cell r="FH4">
            <v>36851</v>
          </cell>
          <cell r="FI4">
            <v>36852</v>
          </cell>
          <cell r="FJ4">
            <v>36853</v>
          </cell>
          <cell r="FK4">
            <v>36854</v>
          </cell>
          <cell r="FL4">
            <v>36855</v>
          </cell>
          <cell r="FM4">
            <v>36856</v>
          </cell>
          <cell r="FN4">
            <v>36857</v>
          </cell>
          <cell r="FO4">
            <v>36858</v>
          </cell>
          <cell r="FP4">
            <v>36859</v>
          </cell>
          <cell r="FQ4">
            <v>36860</v>
          </cell>
          <cell r="FR4">
            <v>36861</v>
          </cell>
          <cell r="FS4">
            <v>36862</v>
          </cell>
          <cell r="FT4">
            <v>36863</v>
          </cell>
          <cell r="FU4">
            <v>36864</v>
          </cell>
          <cell r="FV4">
            <v>36865</v>
          </cell>
          <cell r="FW4">
            <v>36866</v>
          </cell>
          <cell r="FX4">
            <v>36867</v>
          </cell>
          <cell r="FY4">
            <v>36868</v>
          </cell>
          <cell r="FZ4">
            <v>36869</v>
          </cell>
          <cell r="GA4">
            <v>36870</v>
          </cell>
          <cell r="GB4">
            <v>36871</v>
          </cell>
          <cell r="GC4">
            <v>36872</v>
          </cell>
          <cell r="GD4">
            <v>36873</v>
          </cell>
          <cell r="GE4">
            <v>36874</v>
          </cell>
          <cell r="GF4">
            <v>36875</v>
          </cell>
          <cell r="GG4">
            <v>36876</v>
          </cell>
          <cell r="GH4">
            <v>36877</v>
          </cell>
          <cell r="GI4">
            <v>36878</v>
          </cell>
          <cell r="GJ4">
            <v>36879</v>
          </cell>
          <cell r="GK4">
            <v>36880</v>
          </cell>
          <cell r="GL4">
            <v>36881</v>
          </cell>
          <cell r="GM4">
            <v>36882</v>
          </cell>
          <cell r="GN4">
            <v>36883</v>
          </cell>
          <cell r="GO4">
            <v>36884</v>
          </cell>
          <cell r="GP4">
            <v>36885</v>
          </cell>
          <cell r="GQ4">
            <v>36886</v>
          </cell>
          <cell r="GR4">
            <v>36887</v>
          </cell>
          <cell r="GS4">
            <v>36888</v>
          </cell>
          <cell r="GT4">
            <v>36889</v>
          </cell>
          <cell r="GU4">
            <v>36890</v>
          </cell>
          <cell r="GV4">
            <v>36891</v>
          </cell>
        </row>
      </sheetData>
      <sheetData sheetId="2" refreshError="1"/>
      <sheetData sheetId="3" refreshError="1"/>
      <sheetData sheetId="4" refreshError="1"/>
      <sheetData sheetId="5">
        <row r="4">
          <cell r="U4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B,MOLD ESTIMATE.00"/>
      <sheetName val="KB_MOLD ESTIMATE_00"/>
      <sheetName val="予定日別1-6"/>
      <sheetName val="テーブル"/>
      <sheetName val="Sheet1"/>
      <sheetName val="出力②"/>
      <sheetName val="グラフ用"/>
      <sheetName val="G8D Report"/>
    </sheetNames>
    <sheetDataSet>
      <sheetData sheetId="0" refreshError="1">
        <row r="13">
          <cell r="F13">
            <v>1.4</v>
          </cell>
          <cell r="G13">
            <v>1.4</v>
          </cell>
          <cell r="H13">
            <v>1.4</v>
          </cell>
          <cell r="I13">
            <v>1.4</v>
          </cell>
          <cell r="J13">
            <v>0.1</v>
          </cell>
          <cell r="K13">
            <v>0.1</v>
          </cell>
          <cell r="L13">
            <v>0.1</v>
          </cell>
          <cell r="M13">
            <v>0.1</v>
          </cell>
          <cell r="N13">
            <v>0.1</v>
          </cell>
          <cell r="O13">
            <v>0.1</v>
          </cell>
        </row>
      </sheetData>
      <sheetData sheetId="1"/>
      <sheetData sheetId="2" refreshError="1"/>
      <sheetData sheetId="3" refreshError="1"/>
      <sheetData sheetId="4"/>
      <sheetData sheetId="5"/>
      <sheetData sheetId="6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このbookの利用ルール"/>
      <sheetName val="開発計画品番リスト"/>
      <sheetName val="KB,MOLD ESTIMATE.00"/>
      <sheetName val="予定日別1-6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中期計画・９８"/>
      <sheetName val="数値計画"/>
      <sheetName val="原価明細・資金計画"/>
      <sheetName val="製造品目明細"/>
      <sheetName val="要員計画"/>
      <sheetName val="投資計画"/>
      <sheetName val="調達計画"/>
      <sheetName val="スタッフ部門計画"/>
      <sheetName val="人材育成"/>
      <sheetName val="本社支援計画"/>
      <sheetName val="業務計画"/>
      <sheetName val="自立のイメージ"/>
      <sheetName val="Sheet1"/>
      <sheetName val="1998"/>
      <sheetName val="1999"/>
      <sheetName val="2000"/>
      <sheetName val="2001"/>
      <sheetName val="2002"/>
      <sheetName val="データ"/>
      <sheetName val="開発計画品番リスト"/>
      <sheetName val="KB,MOLD ESTIMATE.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金具工程見出し"/>
      <sheetName val="主体金具コード表"/>
      <sheetName val="Sheet1"/>
      <sheetName val="Welfare"/>
      <sheetName val="Acc Code &amp; Sec"/>
      <sheetName val="Tran-Emp"/>
      <sheetName val="COA2"/>
      <sheetName val="Definition"/>
      <sheetName val="SEC"/>
      <sheetName val="Unit"/>
      <sheetName val="SNGK Section code"/>
      <sheetName val="COA"/>
      <sheetName val="Mapping"/>
      <sheetName val="Asset Group"/>
      <sheetName val="Direct Allocation"/>
      <sheetName val="supplier"/>
      <sheetName val="DEPT&amp;SEC"/>
      <sheetName val="Master Data"/>
      <sheetName val="マスタ"/>
      <sheetName val="マスタ２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使い方"/>
      <sheetName val="入力①"/>
      <sheetName val="出力①"/>
      <sheetName val="マクロ①"/>
      <sheetName val="入力②"/>
      <sheetName val="出力②"/>
      <sheetName val="マクロ②"/>
      <sheetName val="グラフ用"/>
      <sheetName val="3100-00"/>
      <sheetName val="支援計画・０４"/>
    </sheetNames>
    <sheetDataSet>
      <sheetData sheetId="0" refreshError="1"/>
      <sheetData sheetId="1"/>
      <sheetData sheetId="2" refreshError="1"/>
      <sheetData sheetId="3" refreshError="1"/>
      <sheetData sheetId="4"/>
      <sheetData sheetId="5">
        <row r="7">
          <cell r="G7" t="str">
            <v>区間</v>
          </cell>
          <cell r="H7" t="str">
            <v>中央値</v>
          </cell>
          <cell r="I7" t="str">
            <v>度数</v>
          </cell>
        </row>
        <row r="8">
          <cell r="G8" t="str">
            <v>～16.35</v>
          </cell>
          <cell r="H8">
            <v>0</v>
          </cell>
          <cell r="I8">
            <v>0</v>
          </cell>
        </row>
        <row r="9">
          <cell r="G9" t="str">
            <v>16.35～16.365</v>
          </cell>
          <cell r="H9">
            <v>16.357500000000002</v>
          </cell>
          <cell r="I9">
            <v>6</v>
          </cell>
        </row>
        <row r="10">
          <cell r="G10" t="str">
            <v>16.365～16.38</v>
          </cell>
          <cell r="H10">
            <v>16.372500000000002</v>
          </cell>
          <cell r="I10">
            <v>10</v>
          </cell>
        </row>
        <row r="11">
          <cell r="G11" t="str">
            <v>16.38～16.395</v>
          </cell>
          <cell r="H11">
            <v>16.387500000000003</v>
          </cell>
          <cell r="I11">
            <v>13</v>
          </cell>
        </row>
        <row r="12">
          <cell r="G12" t="str">
            <v>16.395～16.41</v>
          </cell>
          <cell r="H12">
            <v>16.402500000000003</v>
          </cell>
          <cell r="I12">
            <v>1</v>
          </cell>
        </row>
        <row r="13">
          <cell r="G13" t="str">
            <v>16.41～16.425</v>
          </cell>
          <cell r="H13">
            <v>16.417500000000004</v>
          </cell>
          <cell r="I13">
            <v>0</v>
          </cell>
        </row>
        <row r="14">
          <cell r="G14" t="str">
            <v>16.425～16.44</v>
          </cell>
          <cell r="H14">
            <v>16.432500000000005</v>
          </cell>
          <cell r="I14">
            <v>0</v>
          </cell>
        </row>
        <row r="15">
          <cell r="G15" t="str">
            <v>16.44～16.455</v>
          </cell>
          <cell r="H15">
            <v>16.447500000000005</v>
          </cell>
          <cell r="I15">
            <v>0</v>
          </cell>
        </row>
        <row r="16">
          <cell r="G16" t="str">
            <v>16.455～16.47</v>
          </cell>
          <cell r="H16">
            <v>16.462500000000006</v>
          </cell>
          <cell r="I16">
            <v>0</v>
          </cell>
        </row>
        <row r="17">
          <cell r="G17" t="str">
            <v>16.47～</v>
          </cell>
          <cell r="H17">
            <v>0</v>
          </cell>
          <cell r="I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</row>
      </sheetData>
      <sheetData sheetId="6" refreshError="1"/>
      <sheetData sheetId="7">
        <row r="3">
          <cell r="E3">
            <v>15.852</v>
          </cell>
          <cell r="F3">
            <v>0</v>
          </cell>
        </row>
        <row r="4">
          <cell r="E4">
            <v>15.852</v>
          </cell>
          <cell r="F4">
            <v>0</v>
          </cell>
          <cell r="I4" t="str">
            <v>～16.35</v>
          </cell>
          <cell r="J4">
            <v>0</v>
          </cell>
        </row>
        <row r="5">
          <cell r="E5">
            <v>15.852</v>
          </cell>
          <cell r="F5">
            <v>0</v>
          </cell>
          <cell r="H5">
            <v>16.365000000000002</v>
          </cell>
          <cell r="I5">
            <v>16.357500000000002</v>
          </cell>
          <cell r="J5">
            <v>6</v>
          </cell>
        </row>
        <row r="6">
          <cell r="E6">
            <v>15.852</v>
          </cell>
          <cell r="F6">
            <v>0</v>
          </cell>
          <cell r="H6">
            <v>16.380000000000003</v>
          </cell>
          <cell r="I6">
            <v>16.372500000000002</v>
          </cell>
          <cell r="J6">
            <v>10</v>
          </cell>
        </row>
        <row r="7">
          <cell r="E7">
            <v>15.852</v>
          </cell>
          <cell r="F7">
            <v>0</v>
          </cell>
          <cell r="H7">
            <v>16.395000000000003</v>
          </cell>
          <cell r="I7">
            <v>16.387500000000003</v>
          </cell>
          <cell r="J7">
            <v>13</v>
          </cell>
        </row>
        <row r="8">
          <cell r="E8">
            <v>15.852</v>
          </cell>
          <cell r="F8">
            <v>0</v>
          </cell>
          <cell r="H8">
            <v>16.410000000000004</v>
          </cell>
          <cell r="I8">
            <v>16.402500000000003</v>
          </cell>
          <cell r="J8">
            <v>1</v>
          </cell>
        </row>
        <row r="9">
          <cell r="E9">
            <v>15.852</v>
          </cell>
          <cell r="F9">
            <v>0</v>
          </cell>
          <cell r="H9">
            <v>16.425000000000004</v>
          </cell>
          <cell r="I9">
            <v>16.417500000000004</v>
          </cell>
          <cell r="J9">
            <v>0</v>
          </cell>
        </row>
        <row r="10">
          <cell r="E10">
            <v>15.852</v>
          </cell>
          <cell r="F10">
            <v>0</v>
          </cell>
          <cell r="H10">
            <v>16.440000000000005</v>
          </cell>
          <cell r="I10">
            <v>16.432500000000005</v>
          </cell>
          <cell r="J10">
            <v>0</v>
          </cell>
        </row>
        <row r="11">
          <cell r="E11">
            <v>15.852</v>
          </cell>
          <cell r="F11">
            <v>0</v>
          </cell>
          <cell r="H11">
            <v>16.455000000000005</v>
          </cell>
          <cell r="I11">
            <v>16.447500000000005</v>
          </cell>
          <cell r="J11">
            <v>0</v>
          </cell>
        </row>
        <row r="12">
          <cell r="E12">
            <v>15.852</v>
          </cell>
          <cell r="F12">
            <v>0</v>
          </cell>
          <cell r="H12">
            <v>16.470000000000006</v>
          </cell>
          <cell r="I12">
            <v>16.462500000000006</v>
          </cell>
          <cell r="J12">
            <v>0</v>
          </cell>
        </row>
        <row r="13">
          <cell r="E13">
            <v>15.852</v>
          </cell>
          <cell r="F13">
            <v>0</v>
          </cell>
          <cell r="H13">
            <v>16.485000000000007</v>
          </cell>
          <cell r="I13" t="str">
            <v>16.47～</v>
          </cell>
          <cell r="J13">
            <v>0</v>
          </cell>
        </row>
        <row r="14">
          <cell r="E14">
            <v>15.852</v>
          </cell>
          <cell r="F14">
            <v>0</v>
          </cell>
        </row>
      </sheetData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ｺﾋﾟｰ用（直セ）"/>
      <sheetName val="ｺﾋﾟｰ用（海プ）"/>
      <sheetName val="ｺﾋﾟｰ用（全社）"/>
      <sheetName val="生産進捗表（機械別）（サンプル）"/>
      <sheetName val="グラフ用"/>
      <sheetName val="予定日別1-6"/>
      <sheetName val="CodeMetaData"/>
      <sheetName val="System"/>
      <sheetName val="EE"/>
      <sheetName val="Master"/>
      <sheetName val="◆為替レート"/>
      <sheetName val="生産能力"/>
      <sheetName val="求償データ"/>
      <sheetName val="抽出_401_J3データ"/>
      <sheetName val="FIAT"/>
    </sheetNames>
    <sheetDataSet>
      <sheetData sheetId="0">
        <row r="1">
          <cell r="E1" t="str">
            <v>ﾋﾝ</v>
          </cell>
          <cell r="F1" t="str">
            <v>CD</v>
          </cell>
          <cell r="H1" t="str">
            <v>ｵﾘ</v>
          </cell>
          <cell r="I1" t="str">
            <v>ｲｯ</v>
          </cell>
          <cell r="J1" t="str">
            <v>ｾｷ</v>
          </cell>
          <cell r="K1" t="str">
            <v>ﾒｰ</v>
          </cell>
          <cell r="L1" t="str">
            <v>ｹｲ</v>
          </cell>
          <cell r="M1" t="str">
            <v>ﾕｼｭ</v>
          </cell>
          <cell r="N1" t="str">
            <v>ﾕｼｭｵﾘ</v>
          </cell>
          <cell r="O1" t="str">
            <v>ｹｲ</v>
          </cell>
          <cell r="Q1" t="str">
            <v>ｵﾘ</v>
          </cell>
          <cell r="R1" t="str">
            <v>ｲｯ</v>
          </cell>
          <cell r="S1" t="str">
            <v>ｾｷ</v>
          </cell>
          <cell r="T1" t="str">
            <v>ﾒｰ</v>
          </cell>
          <cell r="U1" t="str">
            <v>ｹｲ</v>
          </cell>
          <cell r="V1" t="str">
            <v>ﾕｼｭ</v>
          </cell>
          <cell r="W1" t="str">
            <v>ﾕｼｭｵﾘ</v>
          </cell>
          <cell r="X1" t="str">
            <v xml:space="preserve">ｹｲ      </v>
          </cell>
        </row>
        <row r="2">
          <cell r="E2" t="str">
            <v>ヒューズ試作</v>
          </cell>
          <cell r="F2" t="str">
            <v>PX10109</v>
          </cell>
          <cell r="G2" t="str">
            <v>数量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60</v>
          </cell>
          <cell r="N2">
            <v>0</v>
          </cell>
          <cell r="O2">
            <v>60</v>
          </cell>
          <cell r="P2" t="str">
            <v>金額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240000</v>
          </cell>
          <cell r="W2">
            <v>0</v>
          </cell>
          <cell r="X2">
            <v>240000</v>
          </cell>
          <cell r="Y2" t="str">
            <v xml:space="preserve"> </v>
          </cell>
        </row>
        <row r="3">
          <cell r="E3" t="str">
            <v>温度センサー</v>
          </cell>
          <cell r="F3" t="str">
            <v>PX101</v>
          </cell>
          <cell r="G3" t="str">
            <v>数量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60</v>
          </cell>
          <cell r="N3">
            <v>0</v>
          </cell>
          <cell r="O3">
            <v>60</v>
          </cell>
          <cell r="P3" t="str">
            <v>金額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240000</v>
          </cell>
          <cell r="W3">
            <v>0</v>
          </cell>
          <cell r="X3">
            <v>240000</v>
          </cell>
          <cell r="Y3" t="str">
            <v xml:space="preserve"> </v>
          </cell>
        </row>
        <row r="4">
          <cell r="E4" t="str">
            <v>ジルコニア完成品</v>
          </cell>
          <cell r="F4" t="str">
            <v>PX11101</v>
          </cell>
          <cell r="G4" t="str">
            <v>数量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1825072</v>
          </cell>
          <cell r="N4">
            <v>1816956</v>
          </cell>
          <cell r="O4">
            <v>1825072</v>
          </cell>
          <cell r="P4" t="str">
            <v>金額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2068879810</v>
          </cell>
          <cell r="W4">
            <v>2058893260</v>
          </cell>
          <cell r="X4">
            <v>2068879810</v>
          </cell>
          <cell r="Y4" t="str">
            <v xml:space="preserve"> </v>
          </cell>
        </row>
        <row r="5">
          <cell r="E5" t="str">
            <v>ジルコニア部品</v>
          </cell>
          <cell r="F5" t="str">
            <v>PX11102</v>
          </cell>
          <cell r="G5" t="str">
            <v>数量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10000</v>
          </cell>
          <cell r="N5">
            <v>10000</v>
          </cell>
          <cell r="O5">
            <v>10000</v>
          </cell>
          <cell r="P5" t="str">
            <v>金額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75000</v>
          </cell>
          <cell r="W5">
            <v>75000</v>
          </cell>
          <cell r="X5">
            <v>75000</v>
          </cell>
          <cell r="Y5" t="str">
            <v xml:space="preserve"> </v>
          </cell>
        </row>
        <row r="6">
          <cell r="E6" t="str">
            <v>ジルコニア試作</v>
          </cell>
          <cell r="F6" t="str">
            <v>PX11103</v>
          </cell>
          <cell r="G6" t="str">
            <v>数量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913</v>
          </cell>
          <cell r="N6">
            <v>0</v>
          </cell>
          <cell r="O6">
            <v>913</v>
          </cell>
          <cell r="P6" t="str">
            <v>金額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4204745</v>
          </cell>
          <cell r="W6">
            <v>0</v>
          </cell>
          <cell r="X6">
            <v>4204745</v>
          </cell>
          <cell r="Y6" t="str">
            <v xml:space="preserve"> </v>
          </cell>
        </row>
        <row r="7">
          <cell r="E7" t="str">
            <v>チタニア</v>
          </cell>
          <cell r="F7" t="str">
            <v>PX11105</v>
          </cell>
          <cell r="G7" t="str">
            <v>数量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13440</v>
          </cell>
          <cell r="N7">
            <v>13440</v>
          </cell>
          <cell r="O7">
            <v>13440</v>
          </cell>
          <cell r="P7" t="str">
            <v>金額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27291840</v>
          </cell>
          <cell r="W7">
            <v>27291840</v>
          </cell>
          <cell r="X7">
            <v>27291840</v>
          </cell>
          <cell r="Y7" t="str">
            <v xml:space="preserve"> </v>
          </cell>
        </row>
        <row r="8">
          <cell r="E8" t="str">
            <v>全領域センサ－</v>
          </cell>
          <cell r="F8" t="str">
            <v>PX11111</v>
          </cell>
          <cell r="G8" t="str">
            <v>数量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45711</v>
          </cell>
          <cell r="N8">
            <v>0</v>
          </cell>
          <cell r="O8">
            <v>45711</v>
          </cell>
          <cell r="P8" t="str">
            <v>金額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123931022</v>
          </cell>
          <cell r="W8">
            <v>0</v>
          </cell>
          <cell r="X8">
            <v>123931022</v>
          </cell>
          <cell r="Y8" t="str">
            <v xml:space="preserve"> </v>
          </cell>
        </row>
        <row r="9">
          <cell r="E9" t="str">
            <v>全領域部品</v>
          </cell>
          <cell r="F9" t="str">
            <v>PX11112</v>
          </cell>
          <cell r="G9" t="str">
            <v>数量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290</v>
          </cell>
          <cell r="N9">
            <v>0</v>
          </cell>
          <cell r="O9">
            <v>290</v>
          </cell>
          <cell r="P9" t="str">
            <v>金額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6218400</v>
          </cell>
          <cell r="W9">
            <v>0</v>
          </cell>
          <cell r="X9">
            <v>6218400</v>
          </cell>
          <cell r="Y9" t="str">
            <v xml:space="preserve"> </v>
          </cell>
        </row>
        <row r="10">
          <cell r="E10" t="str">
            <v>全領域試作</v>
          </cell>
          <cell r="F10" t="str">
            <v>PX11113</v>
          </cell>
          <cell r="G10" t="str">
            <v>数量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150</v>
          </cell>
          <cell r="N10">
            <v>0</v>
          </cell>
          <cell r="O10">
            <v>150</v>
          </cell>
          <cell r="P10" t="str">
            <v>金額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5454100</v>
          </cell>
          <cell r="W10">
            <v>0</v>
          </cell>
          <cell r="X10">
            <v>5454100</v>
          </cell>
          <cell r="Y10" t="str">
            <v xml:space="preserve"> </v>
          </cell>
        </row>
        <row r="11">
          <cell r="E11" t="str">
            <v>酸素センサー</v>
          </cell>
          <cell r="F11" t="str">
            <v>PX111</v>
          </cell>
          <cell r="G11" t="str">
            <v>数量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1895576</v>
          </cell>
          <cell r="N11">
            <v>1840396</v>
          </cell>
          <cell r="O11">
            <v>1895576</v>
          </cell>
          <cell r="P11" t="str">
            <v>金額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2236054917</v>
          </cell>
          <cell r="W11">
            <v>2086260100</v>
          </cell>
          <cell r="X11">
            <v>2236054917</v>
          </cell>
          <cell r="Y11" t="str">
            <v xml:space="preserve"> </v>
          </cell>
        </row>
        <row r="12">
          <cell r="E12" t="str">
            <v>ＮＯＸセンサー</v>
          </cell>
          <cell r="F12" t="str">
            <v>PX12101</v>
          </cell>
          <cell r="G12" t="str">
            <v>数量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847</v>
          </cell>
          <cell r="N12">
            <v>847</v>
          </cell>
          <cell r="O12">
            <v>847</v>
          </cell>
          <cell r="P12" t="str">
            <v>金額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2855237</v>
          </cell>
          <cell r="W12">
            <v>2855237</v>
          </cell>
          <cell r="X12">
            <v>2855237</v>
          </cell>
          <cell r="Y12" t="str">
            <v xml:space="preserve"> </v>
          </cell>
        </row>
        <row r="13">
          <cell r="E13" t="str">
            <v>ＮＯＸ回路</v>
          </cell>
          <cell r="F13" t="str">
            <v>PX12102</v>
          </cell>
          <cell r="G13" t="str">
            <v>数量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350</v>
          </cell>
          <cell r="N13">
            <v>350</v>
          </cell>
          <cell r="O13">
            <v>350</v>
          </cell>
          <cell r="P13" t="str">
            <v>金額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837200</v>
          </cell>
          <cell r="W13">
            <v>837200</v>
          </cell>
          <cell r="X13">
            <v>837200</v>
          </cell>
          <cell r="Y13" t="str">
            <v xml:space="preserve"> </v>
          </cell>
        </row>
        <row r="14">
          <cell r="E14" t="str">
            <v>ノックセンサー</v>
          </cell>
          <cell r="F14" t="str">
            <v>PX12105</v>
          </cell>
          <cell r="G14" t="str">
            <v>数量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218604</v>
          </cell>
          <cell r="N14">
            <v>218604</v>
          </cell>
          <cell r="O14">
            <v>218604</v>
          </cell>
          <cell r="P14" t="str">
            <v>金額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84894000</v>
          </cell>
          <cell r="W14">
            <v>84894000</v>
          </cell>
          <cell r="X14">
            <v>84894000</v>
          </cell>
          <cell r="Y14" t="str">
            <v xml:space="preserve"> </v>
          </cell>
        </row>
        <row r="15">
          <cell r="E15" t="str">
            <v>ノック　試作品</v>
          </cell>
          <cell r="F15" t="str">
            <v>PX12107</v>
          </cell>
          <cell r="G15" t="str">
            <v>数量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500</v>
          </cell>
          <cell r="N15">
            <v>0</v>
          </cell>
          <cell r="O15">
            <v>500</v>
          </cell>
          <cell r="P15" t="str">
            <v>金額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1350000</v>
          </cell>
          <cell r="W15">
            <v>0</v>
          </cell>
          <cell r="X15">
            <v>1350000</v>
          </cell>
          <cell r="Y15" t="str">
            <v xml:space="preserve"> </v>
          </cell>
        </row>
        <row r="16">
          <cell r="E16" t="str">
            <v>その他のセンサー</v>
          </cell>
          <cell r="F16" t="str">
            <v>PX121</v>
          </cell>
          <cell r="G16" t="str">
            <v>数量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220301</v>
          </cell>
          <cell r="N16">
            <v>219801</v>
          </cell>
          <cell r="O16">
            <v>220301</v>
          </cell>
          <cell r="P16" t="str">
            <v>金額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89936437</v>
          </cell>
          <cell r="W16">
            <v>88586437</v>
          </cell>
          <cell r="X16">
            <v>89936437</v>
          </cell>
          <cell r="Y16" t="str">
            <v xml:space="preserve"> </v>
          </cell>
        </row>
        <row r="17">
          <cell r="E17" t="str">
            <v>センサ－</v>
          </cell>
          <cell r="F17" t="str">
            <v>PX1</v>
          </cell>
          <cell r="G17" t="str">
            <v>数量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2115937</v>
          </cell>
          <cell r="N17">
            <v>2060197</v>
          </cell>
          <cell r="O17">
            <v>2115937</v>
          </cell>
          <cell r="P17" t="str">
            <v>金額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2326231354</v>
          </cell>
          <cell r="W17">
            <v>2174846537</v>
          </cell>
          <cell r="X17">
            <v>2326231354</v>
          </cell>
          <cell r="Y17" t="str">
            <v xml:space="preserve"> </v>
          </cell>
        </row>
        <row r="18">
          <cell r="E18" t="str">
            <v>コントロラー</v>
          </cell>
          <cell r="F18" t="str">
            <v>PX50101</v>
          </cell>
          <cell r="G18" t="str">
            <v>数量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680</v>
          </cell>
          <cell r="N18">
            <v>680</v>
          </cell>
          <cell r="O18">
            <v>680</v>
          </cell>
          <cell r="P18" t="str">
            <v>金額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1236480</v>
          </cell>
          <cell r="W18">
            <v>1236480</v>
          </cell>
          <cell r="X18">
            <v>1236480</v>
          </cell>
          <cell r="Y18" t="str">
            <v xml:space="preserve"> </v>
          </cell>
        </row>
        <row r="19">
          <cell r="E19" t="str">
            <v>リレー</v>
          </cell>
          <cell r="F19" t="str">
            <v>PX50110</v>
          </cell>
          <cell r="G19" t="str">
            <v>数量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300</v>
          </cell>
          <cell r="N19">
            <v>300</v>
          </cell>
          <cell r="O19">
            <v>300</v>
          </cell>
          <cell r="P19" t="str">
            <v>金額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320100</v>
          </cell>
          <cell r="W19">
            <v>320100</v>
          </cell>
          <cell r="X19">
            <v>320100</v>
          </cell>
          <cell r="Y19" t="str">
            <v xml:space="preserve"> </v>
          </cell>
        </row>
        <row r="20">
          <cell r="E20" t="str">
            <v>エアーヒーター</v>
          </cell>
          <cell r="F20" t="str">
            <v>PX50113</v>
          </cell>
          <cell r="G20" t="str">
            <v>数量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6600</v>
          </cell>
          <cell r="N20">
            <v>6600</v>
          </cell>
          <cell r="O20">
            <v>6600</v>
          </cell>
          <cell r="P20" t="str">
            <v>金額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15877200</v>
          </cell>
          <cell r="W20">
            <v>15877200</v>
          </cell>
          <cell r="X20">
            <v>15877200</v>
          </cell>
          <cell r="Y20" t="str">
            <v xml:space="preserve"> </v>
          </cell>
        </row>
        <row r="21">
          <cell r="E21" t="str">
            <v>その他</v>
          </cell>
          <cell r="F21" t="str">
            <v>PX50190</v>
          </cell>
          <cell r="G21" t="str">
            <v>数量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400</v>
          </cell>
          <cell r="N21">
            <v>400</v>
          </cell>
          <cell r="O21">
            <v>400</v>
          </cell>
          <cell r="P21" t="str">
            <v>金額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426000</v>
          </cell>
          <cell r="W21">
            <v>426000</v>
          </cell>
          <cell r="X21">
            <v>426000</v>
          </cell>
          <cell r="Y21" t="str">
            <v xml:space="preserve"> </v>
          </cell>
        </row>
        <row r="22">
          <cell r="E22" t="str">
            <v>Ｑ．Ｇ．Ｓ．</v>
          </cell>
          <cell r="F22" t="str">
            <v>PX501</v>
          </cell>
          <cell r="G22" t="str">
            <v>数量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7980</v>
          </cell>
          <cell r="N22">
            <v>7980</v>
          </cell>
          <cell r="O22">
            <v>7980</v>
          </cell>
          <cell r="P22" t="str">
            <v>金額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17859780</v>
          </cell>
          <cell r="W22">
            <v>17859780</v>
          </cell>
          <cell r="X22">
            <v>17859780</v>
          </cell>
          <cell r="Y22" t="str">
            <v xml:space="preserve"> </v>
          </cell>
        </row>
        <row r="23">
          <cell r="E23" t="str">
            <v>関連品その他</v>
          </cell>
          <cell r="F23" t="str">
            <v>PX5</v>
          </cell>
          <cell r="G23" t="str">
            <v>数量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7980</v>
          </cell>
          <cell r="N23">
            <v>7980</v>
          </cell>
          <cell r="O23">
            <v>7980</v>
          </cell>
          <cell r="P23" t="str">
            <v>金額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17859780</v>
          </cell>
          <cell r="W23">
            <v>17859780</v>
          </cell>
          <cell r="X23">
            <v>17859780</v>
          </cell>
          <cell r="Y23" t="str">
            <v xml:space="preserve"> </v>
          </cell>
        </row>
        <row r="24">
          <cell r="E24" t="str">
            <v>関連品</v>
          </cell>
          <cell r="F24" t="str">
            <v>PX</v>
          </cell>
          <cell r="G24" t="str">
            <v>数量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2123917</v>
          </cell>
          <cell r="N24">
            <v>2068177</v>
          </cell>
          <cell r="O24">
            <v>2123917</v>
          </cell>
          <cell r="P24" t="str">
            <v>金額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2344091134</v>
          </cell>
          <cell r="W24">
            <v>2192706317</v>
          </cell>
          <cell r="X24">
            <v>2344091134</v>
          </cell>
          <cell r="Y24" t="str">
            <v xml:space="preserve"> </v>
          </cell>
        </row>
        <row r="25">
          <cell r="F25" t="str">
            <v xml:space="preserve"> </v>
          </cell>
          <cell r="G25" t="str">
            <v>数量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2123917</v>
          </cell>
          <cell r="N25">
            <v>2068177</v>
          </cell>
          <cell r="O25">
            <v>2123917</v>
          </cell>
          <cell r="P25" t="str">
            <v>金額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2344091134</v>
          </cell>
          <cell r="W25">
            <v>2192706317</v>
          </cell>
          <cell r="X25">
            <v>2344091134</v>
          </cell>
          <cell r="Y25" t="str">
            <v xml:space="preserve"> </v>
          </cell>
        </row>
      </sheetData>
      <sheetData sheetId="1">
        <row r="1">
          <cell r="E1" t="str">
            <v>ﾋﾝ</v>
          </cell>
          <cell r="F1" t="str">
            <v>CD</v>
          </cell>
          <cell r="H1" t="str">
            <v>ｵﾘ</v>
          </cell>
          <cell r="I1" t="str">
            <v>ｲｯ</v>
          </cell>
          <cell r="J1" t="str">
            <v>ｾｷ</v>
          </cell>
          <cell r="K1" t="str">
            <v>ﾒｰ</v>
          </cell>
          <cell r="L1" t="str">
            <v>ｹｲ</v>
          </cell>
          <cell r="M1" t="str">
            <v>ﾕｼｭ</v>
          </cell>
          <cell r="N1" t="str">
            <v>ﾕｼｭｵﾘ</v>
          </cell>
          <cell r="O1" t="str">
            <v>ｹｲ</v>
          </cell>
          <cell r="Q1" t="str">
            <v>ｵﾘ</v>
          </cell>
          <cell r="R1" t="str">
            <v>ｲｯ</v>
          </cell>
          <cell r="S1" t="str">
            <v>ｾｷ</v>
          </cell>
          <cell r="T1" t="str">
            <v>ﾒｰ</v>
          </cell>
          <cell r="U1" t="str">
            <v>ｹｲ</v>
          </cell>
          <cell r="V1" t="str">
            <v>ﾕｼｭ</v>
          </cell>
          <cell r="W1" t="str">
            <v>ﾕｼｭｵﾘ</v>
          </cell>
          <cell r="X1" t="str">
            <v xml:space="preserve">ｹｲ      </v>
          </cell>
        </row>
        <row r="2">
          <cell r="E2" t="str">
            <v>レギュラー</v>
          </cell>
          <cell r="F2" t="str">
            <v>PP10101</v>
          </cell>
          <cell r="G2" t="str">
            <v>数量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474380</v>
          </cell>
          <cell r="N2">
            <v>0</v>
          </cell>
          <cell r="O2">
            <v>474380</v>
          </cell>
          <cell r="P2" t="str">
            <v>金額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32693017</v>
          </cell>
          <cell r="W2">
            <v>0</v>
          </cell>
          <cell r="X2">
            <v>32693017</v>
          </cell>
          <cell r="Y2" t="str">
            <v xml:space="preserve"> </v>
          </cell>
        </row>
        <row r="3">
          <cell r="E3" t="str">
            <v>グリーン</v>
          </cell>
          <cell r="F3" t="str">
            <v>PP10103</v>
          </cell>
          <cell r="G3" t="str">
            <v>数量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21900</v>
          </cell>
          <cell r="N3">
            <v>0</v>
          </cell>
          <cell r="O3">
            <v>21900</v>
          </cell>
          <cell r="P3" t="str">
            <v>金額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1485120</v>
          </cell>
          <cell r="W3">
            <v>0</v>
          </cell>
          <cell r="X3">
            <v>1485120</v>
          </cell>
          <cell r="Y3" t="str">
            <v xml:space="preserve"> </v>
          </cell>
        </row>
        <row r="4">
          <cell r="E4" t="str">
            <v>標準タイプ</v>
          </cell>
          <cell r="F4" t="str">
            <v>PP101</v>
          </cell>
          <cell r="G4" t="str">
            <v>数量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496280</v>
          </cell>
          <cell r="N4">
            <v>0</v>
          </cell>
          <cell r="O4">
            <v>496280</v>
          </cell>
          <cell r="P4" t="str">
            <v>金額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34178137</v>
          </cell>
          <cell r="W4">
            <v>0</v>
          </cell>
          <cell r="X4">
            <v>34178137</v>
          </cell>
          <cell r="Y4" t="str">
            <v xml:space="preserve"> </v>
          </cell>
        </row>
        <row r="5">
          <cell r="E5" t="str">
            <v>抵抗入レギュラー</v>
          </cell>
          <cell r="F5" t="str">
            <v>PP12601</v>
          </cell>
          <cell r="G5" t="str">
            <v>数量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53340</v>
          </cell>
          <cell r="N5">
            <v>22690</v>
          </cell>
          <cell r="O5">
            <v>53340</v>
          </cell>
          <cell r="P5" t="str">
            <v>金額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6633456</v>
          </cell>
          <cell r="W5">
            <v>1520430</v>
          </cell>
          <cell r="X5">
            <v>6633456</v>
          </cell>
          <cell r="Y5" t="str">
            <v xml:space="preserve"> </v>
          </cell>
        </row>
        <row r="6">
          <cell r="E6" t="str">
            <v>抵抗入グリーン</v>
          </cell>
          <cell r="F6" t="str">
            <v>PP12602</v>
          </cell>
          <cell r="G6" t="str">
            <v>数量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11100</v>
          </cell>
          <cell r="N6">
            <v>0</v>
          </cell>
          <cell r="O6">
            <v>11100</v>
          </cell>
          <cell r="P6" t="str">
            <v>金額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1035000</v>
          </cell>
          <cell r="W6">
            <v>0</v>
          </cell>
          <cell r="X6">
            <v>1035000</v>
          </cell>
          <cell r="Y6" t="str">
            <v xml:space="preserve"> </v>
          </cell>
        </row>
        <row r="7">
          <cell r="D7" t="str">
            <v xml:space="preserve"> </v>
          </cell>
          <cell r="E7" t="str">
            <v>Ｖパワー</v>
          </cell>
          <cell r="F7" t="str">
            <v>PP12603</v>
          </cell>
          <cell r="G7" t="str">
            <v>数量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146</v>
          </cell>
          <cell r="N7">
            <v>0</v>
          </cell>
          <cell r="O7">
            <v>146</v>
          </cell>
          <cell r="P7" t="str">
            <v>金額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11818</v>
          </cell>
          <cell r="W7">
            <v>0</v>
          </cell>
          <cell r="X7">
            <v>11818</v>
          </cell>
          <cell r="Y7" t="str">
            <v xml:space="preserve"> </v>
          </cell>
        </row>
        <row r="8">
          <cell r="E8" t="str">
            <v>小型プラグ</v>
          </cell>
          <cell r="F8" t="str">
            <v>PP12604</v>
          </cell>
          <cell r="G8" t="str">
            <v>数量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11680</v>
          </cell>
          <cell r="N8">
            <v>0</v>
          </cell>
          <cell r="O8">
            <v>11680</v>
          </cell>
          <cell r="P8" t="str">
            <v>金額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767100</v>
          </cell>
          <cell r="W8">
            <v>0</v>
          </cell>
          <cell r="X8">
            <v>767100</v>
          </cell>
          <cell r="Y8" t="str">
            <v xml:space="preserve"> </v>
          </cell>
        </row>
        <row r="9">
          <cell r="E9" t="str">
            <v>抵抗入ロングリチ</v>
          </cell>
          <cell r="F9" t="str">
            <v>PP12608</v>
          </cell>
          <cell r="G9" t="str">
            <v>数量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20</v>
          </cell>
          <cell r="N9">
            <v>0</v>
          </cell>
          <cell r="O9">
            <v>20</v>
          </cell>
          <cell r="P9" t="str">
            <v>金額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4716</v>
          </cell>
          <cell r="W9">
            <v>0</v>
          </cell>
          <cell r="X9">
            <v>4716</v>
          </cell>
          <cell r="Y9" t="str">
            <v xml:space="preserve"> </v>
          </cell>
        </row>
        <row r="10">
          <cell r="E10" t="str">
            <v>突き出し</v>
          </cell>
          <cell r="F10" t="str">
            <v>PP12610</v>
          </cell>
          <cell r="G10" t="str">
            <v>数量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38300</v>
          </cell>
          <cell r="N10">
            <v>31680</v>
          </cell>
          <cell r="O10">
            <v>38300</v>
          </cell>
          <cell r="P10" t="str">
            <v>金額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2623256</v>
          </cell>
          <cell r="W10">
            <v>1724976</v>
          </cell>
          <cell r="X10">
            <v>2623256</v>
          </cell>
          <cell r="Y10" t="str">
            <v xml:space="preserve"> </v>
          </cell>
        </row>
        <row r="11">
          <cell r="E11" t="str">
            <v>ＨＫ／ＥＫ／ＥＭ</v>
          </cell>
          <cell r="F11" t="str">
            <v>PP12620</v>
          </cell>
          <cell r="G11" t="str">
            <v>数量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6340</v>
          </cell>
          <cell r="N11">
            <v>0</v>
          </cell>
          <cell r="O11">
            <v>6340</v>
          </cell>
          <cell r="P11" t="str">
            <v>金額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1673426</v>
          </cell>
          <cell r="W11">
            <v>0</v>
          </cell>
          <cell r="X11">
            <v>1673426</v>
          </cell>
          <cell r="Y11" t="str">
            <v xml:space="preserve"> </v>
          </cell>
        </row>
        <row r="12">
          <cell r="E12" t="str">
            <v>ＥＴ</v>
          </cell>
          <cell r="F12" t="str">
            <v>PP12621</v>
          </cell>
          <cell r="G12" t="str">
            <v>数量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400</v>
          </cell>
          <cell r="N12">
            <v>0</v>
          </cell>
          <cell r="O12">
            <v>400</v>
          </cell>
          <cell r="P12" t="str">
            <v>金額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84309</v>
          </cell>
          <cell r="W12">
            <v>0</v>
          </cell>
          <cell r="X12">
            <v>84309</v>
          </cell>
          <cell r="Y12" t="str">
            <v xml:space="preserve"> </v>
          </cell>
        </row>
        <row r="13">
          <cell r="E13" t="str">
            <v>ＥＱ</v>
          </cell>
          <cell r="F13" t="str">
            <v>PP12622</v>
          </cell>
          <cell r="G13" t="str">
            <v>数量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30</v>
          </cell>
          <cell r="N13">
            <v>0</v>
          </cell>
          <cell r="O13">
            <v>30</v>
          </cell>
          <cell r="P13" t="str">
            <v>金額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13884</v>
          </cell>
          <cell r="W13">
            <v>0</v>
          </cell>
          <cell r="X13">
            <v>13884</v>
          </cell>
          <cell r="Y13" t="str">
            <v xml:space="preserve"> </v>
          </cell>
        </row>
        <row r="14">
          <cell r="E14" t="str">
            <v>レース用</v>
          </cell>
          <cell r="F14" t="str">
            <v>PP12672</v>
          </cell>
          <cell r="G14" t="str">
            <v>数量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1020</v>
          </cell>
          <cell r="N14">
            <v>0</v>
          </cell>
          <cell r="O14">
            <v>1020</v>
          </cell>
          <cell r="P14" t="str">
            <v>金額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244146</v>
          </cell>
          <cell r="W14">
            <v>0</v>
          </cell>
          <cell r="X14">
            <v>244146</v>
          </cell>
          <cell r="Y14" t="str">
            <v xml:space="preserve"> </v>
          </cell>
        </row>
        <row r="15">
          <cell r="E15" t="str">
            <v>セミレース用</v>
          </cell>
          <cell r="F15" t="str">
            <v>PP12673</v>
          </cell>
          <cell r="G15" t="str">
            <v>数量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1218</v>
          </cell>
          <cell r="N15">
            <v>0</v>
          </cell>
          <cell r="O15">
            <v>1218</v>
          </cell>
          <cell r="P15" t="str">
            <v>金額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243114</v>
          </cell>
          <cell r="W15">
            <v>0</v>
          </cell>
          <cell r="X15">
            <v>243114</v>
          </cell>
          <cell r="Y15" t="str">
            <v xml:space="preserve"> </v>
          </cell>
        </row>
        <row r="16">
          <cell r="E16" t="str">
            <v>その他</v>
          </cell>
          <cell r="F16" t="str">
            <v>PP12690</v>
          </cell>
          <cell r="G16" t="str">
            <v>数量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</v>
          </cell>
          <cell r="N16">
            <v>0</v>
          </cell>
          <cell r="O16">
            <v>1</v>
          </cell>
          <cell r="P16" t="str">
            <v>金額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1636297</v>
          </cell>
          <cell r="W16">
            <v>0</v>
          </cell>
          <cell r="X16">
            <v>1636297</v>
          </cell>
          <cell r="Y16" t="str">
            <v xml:space="preserve"> </v>
          </cell>
        </row>
        <row r="17">
          <cell r="E17" t="str">
            <v>試　作</v>
          </cell>
          <cell r="F17" t="str">
            <v>PP12691</v>
          </cell>
          <cell r="G17" t="str">
            <v>数量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20</v>
          </cell>
          <cell r="N17">
            <v>0</v>
          </cell>
          <cell r="O17">
            <v>20</v>
          </cell>
          <cell r="P17" t="str">
            <v>金額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100288</v>
          </cell>
          <cell r="W17">
            <v>0</v>
          </cell>
          <cell r="X17">
            <v>100288</v>
          </cell>
          <cell r="Y17" t="str">
            <v xml:space="preserve"> </v>
          </cell>
        </row>
        <row r="18">
          <cell r="E18" t="str">
            <v>特殊品</v>
          </cell>
          <cell r="F18" t="str">
            <v>PP126</v>
          </cell>
          <cell r="G18" t="str">
            <v>数量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123615</v>
          </cell>
          <cell r="N18">
            <v>54370</v>
          </cell>
          <cell r="O18">
            <v>123615</v>
          </cell>
          <cell r="P18" t="str">
            <v>金額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15070810</v>
          </cell>
          <cell r="W18">
            <v>3245406</v>
          </cell>
          <cell r="X18">
            <v>15070810</v>
          </cell>
          <cell r="Y18" t="str">
            <v xml:space="preserve"> </v>
          </cell>
        </row>
        <row r="19">
          <cell r="E19" t="str">
            <v>Ｖ・ＶＸ</v>
          </cell>
          <cell r="F19" t="str">
            <v>PP13006</v>
          </cell>
          <cell r="G19" t="str">
            <v>数量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10994</v>
          </cell>
          <cell r="N19">
            <v>0</v>
          </cell>
          <cell r="O19">
            <v>10994</v>
          </cell>
          <cell r="P19" t="str">
            <v>金額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3728630</v>
          </cell>
          <cell r="W19">
            <v>0</v>
          </cell>
          <cell r="X19">
            <v>3728630</v>
          </cell>
          <cell r="Y19" t="str">
            <v xml:space="preserve"> </v>
          </cell>
        </row>
        <row r="20">
          <cell r="E20" t="str">
            <v>白金チップ</v>
          </cell>
          <cell r="F20" t="str">
            <v>PP13008</v>
          </cell>
          <cell r="G20" t="str">
            <v>数量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10920</v>
          </cell>
          <cell r="N20">
            <v>0</v>
          </cell>
          <cell r="O20">
            <v>10920</v>
          </cell>
          <cell r="P20" t="str">
            <v>金額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5665763</v>
          </cell>
          <cell r="W20">
            <v>0</v>
          </cell>
          <cell r="X20">
            <v>5665763</v>
          </cell>
          <cell r="Y20" t="str">
            <v xml:space="preserve"> </v>
          </cell>
        </row>
        <row r="21">
          <cell r="E21" t="str">
            <v>突出白金チップ</v>
          </cell>
          <cell r="F21" t="str">
            <v>PP13050</v>
          </cell>
          <cell r="G21" t="str">
            <v>数量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22120</v>
          </cell>
          <cell r="N21">
            <v>12000</v>
          </cell>
          <cell r="O21">
            <v>22120</v>
          </cell>
          <cell r="P21" t="str">
            <v>金額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3828840</v>
          </cell>
          <cell r="W21">
            <v>2052000</v>
          </cell>
          <cell r="X21">
            <v>3828840</v>
          </cell>
          <cell r="Y21" t="str">
            <v xml:space="preserve"> </v>
          </cell>
        </row>
        <row r="22">
          <cell r="E22" t="str">
            <v>イリジューム</v>
          </cell>
          <cell r="F22" t="str">
            <v>PP13070</v>
          </cell>
          <cell r="G22" t="str">
            <v>数量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2348</v>
          </cell>
          <cell r="N22">
            <v>2118</v>
          </cell>
          <cell r="O22">
            <v>2348</v>
          </cell>
          <cell r="P22" t="str">
            <v>金額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692478</v>
          </cell>
          <cell r="W22">
            <v>618400</v>
          </cell>
          <cell r="X22">
            <v>692478</v>
          </cell>
          <cell r="Y22" t="str">
            <v xml:space="preserve"> </v>
          </cell>
        </row>
        <row r="23">
          <cell r="E23" t="str">
            <v>貴金属その他</v>
          </cell>
          <cell r="F23" t="str">
            <v>PP13090</v>
          </cell>
          <cell r="G23" t="str">
            <v>数量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5590</v>
          </cell>
          <cell r="N23">
            <v>3000</v>
          </cell>
          <cell r="O23">
            <v>5590</v>
          </cell>
          <cell r="P23" t="str">
            <v>金額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2297188</v>
          </cell>
          <cell r="W23">
            <v>723000</v>
          </cell>
          <cell r="X23">
            <v>2297188</v>
          </cell>
          <cell r="Y23" t="str">
            <v xml:space="preserve"> </v>
          </cell>
        </row>
        <row r="24">
          <cell r="E24" t="str">
            <v>貴金属タイプ</v>
          </cell>
          <cell r="F24" t="str">
            <v>PP130</v>
          </cell>
          <cell r="G24" t="str">
            <v>数量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51972</v>
          </cell>
          <cell r="N24">
            <v>17118</v>
          </cell>
          <cell r="O24">
            <v>51972</v>
          </cell>
          <cell r="P24" t="str">
            <v>金額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16212899</v>
          </cell>
          <cell r="W24">
            <v>3393400</v>
          </cell>
          <cell r="X24">
            <v>16212899</v>
          </cell>
          <cell r="Y24" t="str">
            <v xml:space="preserve"> </v>
          </cell>
        </row>
        <row r="25">
          <cell r="E25" t="str">
            <v>ＱＧＳグロー１材</v>
          </cell>
          <cell r="F25" t="str">
            <v>PP18005</v>
          </cell>
          <cell r="G25" t="str">
            <v>数量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1540</v>
          </cell>
          <cell r="N25">
            <v>0</v>
          </cell>
          <cell r="O25">
            <v>1540</v>
          </cell>
          <cell r="P25" t="str">
            <v>金額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404888</v>
          </cell>
          <cell r="W25">
            <v>0</v>
          </cell>
          <cell r="X25">
            <v>404888</v>
          </cell>
          <cell r="Y25" t="str">
            <v xml:space="preserve"> </v>
          </cell>
        </row>
        <row r="26">
          <cell r="E26" t="str">
            <v>ＱＧＳグロ－２材</v>
          </cell>
          <cell r="F26" t="str">
            <v>PP18008</v>
          </cell>
          <cell r="G26" t="str">
            <v>数量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11140</v>
          </cell>
          <cell r="N26">
            <v>0</v>
          </cell>
          <cell r="O26">
            <v>11140</v>
          </cell>
          <cell r="P26" t="str">
            <v>金額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3471282</v>
          </cell>
          <cell r="W26">
            <v>0</v>
          </cell>
          <cell r="X26">
            <v>3471282</v>
          </cell>
          <cell r="Y26" t="str">
            <v xml:space="preserve"> </v>
          </cell>
        </row>
        <row r="27">
          <cell r="E27" t="str">
            <v>ＳＲＭ</v>
          </cell>
          <cell r="F27" t="str">
            <v>PP18009</v>
          </cell>
          <cell r="G27" t="str">
            <v>数量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2180</v>
          </cell>
          <cell r="N27">
            <v>0</v>
          </cell>
          <cell r="O27">
            <v>2180</v>
          </cell>
          <cell r="P27" t="str">
            <v>金額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1426559</v>
          </cell>
          <cell r="W27">
            <v>0</v>
          </cell>
          <cell r="X27">
            <v>1426559</v>
          </cell>
          <cell r="Y27" t="str">
            <v xml:space="preserve"> </v>
          </cell>
        </row>
        <row r="28">
          <cell r="E28" t="str">
            <v>速熱グロー</v>
          </cell>
          <cell r="F28" t="str">
            <v>PP18011</v>
          </cell>
          <cell r="G28" t="str">
            <v>数量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12870</v>
          </cell>
          <cell r="N28">
            <v>0</v>
          </cell>
          <cell r="O28">
            <v>12870</v>
          </cell>
          <cell r="P28" t="str">
            <v>金額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2484445</v>
          </cell>
          <cell r="W28">
            <v>0</v>
          </cell>
          <cell r="X28">
            <v>2484445</v>
          </cell>
          <cell r="Y28" t="str">
            <v xml:space="preserve"> </v>
          </cell>
        </row>
        <row r="29">
          <cell r="E29" t="str">
            <v>一般グロー</v>
          </cell>
          <cell r="F29" t="str">
            <v>PP18017</v>
          </cell>
          <cell r="G29" t="str">
            <v>数量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2480</v>
          </cell>
          <cell r="N29">
            <v>0</v>
          </cell>
          <cell r="O29">
            <v>2480</v>
          </cell>
          <cell r="P29" t="str">
            <v>金額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294011</v>
          </cell>
          <cell r="W29">
            <v>0</v>
          </cell>
          <cell r="X29">
            <v>294011</v>
          </cell>
          <cell r="Y29" t="str">
            <v xml:space="preserve"> </v>
          </cell>
        </row>
        <row r="30">
          <cell r="E30" t="str">
            <v>コイル</v>
          </cell>
          <cell r="F30" t="str">
            <v>PP18080</v>
          </cell>
          <cell r="G30" t="str">
            <v>数量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20</v>
          </cell>
          <cell r="N30">
            <v>0</v>
          </cell>
          <cell r="O30">
            <v>20</v>
          </cell>
          <cell r="P30" t="str">
            <v>金額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2211</v>
          </cell>
          <cell r="W30">
            <v>0</v>
          </cell>
          <cell r="X30">
            <v>2211</v>
          </cell>
          <cell r="Y30" t="str">
            <v xml:space="preserve"> </v>
          </cell>
        </row>
        <row r="31">
          <cell r="E31" t="str">
            <v>その他</v>
          </cell>
          <cell r="F31" t="str">
            <v>PP18090</v>
          </cell>
          <cell r="G31" t="str">
            <v>数量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</v>
          </cell>
          <cell r="N31">
            <v>0</v>
          </cell>
          <cell r="O31">
            <v>1</v>
          </cell>
          <cell r="P31" t="str">
            <v>金額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620984</v>
          </cell>
          <cell r="W31">
            <v>0</v>
          </cell>
          <cell r="X31">
            <v>620984</v>
          </cell>
          <cell r="Y31" t="str">
            <v xml:space="preserve"> </v>
          </cell>
        </row>
        <row r="32">
          <cell r="E32" t="str">
            <v>試作</v>
          </cell>
          <cell r="F32" t="str">
            <v>PP18091</v>
          </cell>
          <cell r="G32" t="str">
            <v>数量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24</v>
          </cell>
          <cell r="N32">
            <v>0</v>
          </cell>
          <cell r="O32">
            <v>24</v>
          </cell>
          <cell r="P32" t="str">
            <v>金額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48000</v>
          </cell>
          <cell r="W32">
            <v>0</v>
          </cell>
          <cell r="X32">
            <v>48000</v>
          </cell>
          <cell r="Y32" t="str">
            <v xml:space="preserve"> </v>
          </cell>
        </row>
        <row r="33">
          <cell r="E33" t="str">
            <v>メタルグロー</v>
          </cell>
          <cell r="F33" t="str">
            <v>PP180</v>
          </cell>
          <cell r="G33" t="str">
            <v>数量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30255</v>
          </cell>
          <cell r="N33">
            <v>0</v>
          </cell>
          <cell r="O33">
            <v>30255</v>
          </cell>
          <cell r="P33" t="str">
            <v>金額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8752380</v>
          </cell>
          <cell r="W33">
            <v>0</v>
          </cell>
          <cell r="X33">
            <v>8752380</v>
          </cell>
          <cell r="Y33" t="str">
            <v xml:space="preserve"> </v>
          </cell>
        </row>
        <row r="34">
          <cell r="E34" t="str">
            <v>プラグ完成品</v>
          </cell>
          <cell r="F34" t="str">
            <v>PP1</v>
          </cell>
          <cell r="G34" t="str">
            <v>数量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702122</v>
          </cell>
          <cell r="N34">
            <v>71488</v>
          </cell>
          <cell r="O34">
            <v>702122</v>
          </cell>
          <cell r="P34" t="str">
            <v>金額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74214226</v>
          </cell>
          <cell r="W34">
            <v>6638806</v>
          </cell>
          <cell r="X34">
            <v>74214226</v>
          </cell>
          <cell r="Y34" t="str">
            <v xml:space="preserve"> </v>
          </cell>
        </row>
        <row r="35">
          <cell r="E35" t="str">
            <v>中軸付絶縁体</v>
          </cell>
          <cell r="F35" t="str">
            <v>PP50102</v>
          </cell>
          <cell r="G35" t="str">
            <v>数量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7535731</v>
          </cell>
          <cell r="N35">
            <v>2112490</v>
          </cell>
          <cell r="O35">
            <v>7535731</v>
          </cell>
          <cell r="P35" t="str">
            <v>金額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384111683</v>
          </cell>
          <cell r="W35">
            <v>136668923</v>
          </cell>
          <cell r="X35">
            <v>384111683</v>
          </cell>
          <cell r="Y35" t="str">
            <v xml:space="preserve"> </v>
          </cell>
        </row>
        <row r="36">
          <cell r="E36" t="str">
            <v>中　軸</v>
          </cell>
          <cell r="F36" t="str">
            <v>PP50104</v>
          </cell>
          <cell r="G36" t="str">
            <v>数量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2745000</v>
          </cell>
          <cell r="N36">
            <v>350000</v>
          </cell>
          <cell r="O36">
            <v>2745000</v>
          </cell>
          <cell r="P36" t="str">
            <v>金額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18913250</v>
          </cell>
          <cell r="W36">
            <v>1435000</v>
          </cell>
          <cell r="X36">
            <v>18913250</v>
          </cell>
          <cell r="Y36" t="str">
            <v xml:space="preserve"> </v>
          </cell>
        </row>
        <row r="37">
          <cell r="E37" t="str">
            <v>主体金具</v>
          </cell>
          <cell r="F37" t="str">
            <v>PP50106</v>
          </cell>
          <cell r="G37" t="str">
            <v>数量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8590730</v>
          </cell>
          <cell r="N37">
            <v>1785920</v>
          </cell>
          <cell r="O37">
            <v>8590730</v>
          </cell>
          <cell r="P37" t="str">
            <v>金額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166109043</v>
          </cell>
          <cell r="W37">
            <v>67561952</v>
          </cell>
          <cell r="X37">
            <v>166109043</v>
          </cell>
          <cell r="Y37" t="str">
            <v xml:space="preserve"> </v>
          </cell>
        </row>
        <row r="38">
          <cell r="E38" t="str">
            <v>絶縁体</v>
          </cell>
          <cell r="F38" t="str">
            <v>PP50108</v>
          </cell>
          <cell r="G38" t="str">
            <v>数量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2691970</v>
          </cell>
          <cell r="N38">
            <v>326370</v>
          </cell>
          <cell r="O38">
            <v>2691970</v>
          </cell>
          <cell r="P38" t="str">
            <v>金額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49039246</v>
          </cell>
          <cell r="W38">
            <v>2952786</v>
          </cell>
          <cell r="X38">
            <v>49039246</v>
          </cell>
          <cell r="Y38" t="str">
            <v xml:space="preserve"> </v>
          </cell>
        </row>
        <row r="39">
          <cell r="E39" t="str">
            <v>端子ナット</v>
          </cell>
          <cell r="F39" t="str">
            <v>PP50110</v>
          </cell>
          <cell r="G39" t="str">
            <v>数量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1200000</v>
          </cell>
          <cell r="N39">
            <v>0</v>
          </cell>
          <cell r="O39">
            <v>1200000</v>
          </cell>
          <cell r="P39" t="str">
            <v>金額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672000</v>
          </cell>
          <cell r="W39">
            <v>0</v>
          </cell>
          <cell r="X39">
            <v>672000</v>
          </cell>
          <cell r="Y39" t="str">
            <v xml:space="preserve"> </v>
          </cell>
        </row>
        <row r="40">
          <cell r="E40" t="str">
            <v>雄ネジ</v>
          </cell>
          <cell r="F40" t="str">
            <v>PP50112</v>
          </cell>
          <cell r="G40" t="str">
            <v>数量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1235000</v>
          </cell>
          <cell r="N40">
            <v>0</v>
          </cell>
          <cell r="O40">
            <v>1235000</v>
          </cell>
          <cell r="P40" t="str">
            <v>金額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2761500</v>
          </cell>
          <cell r="W40">
            <v>0</v>
          </cell>
          <cell r="X40">
            <v>2761500</v>
          </cell>
          <cell r="Y40" t="str">
            <v xml:space="preserve"> </v>
          </cell>
        </row>
        <row r="41">
          <cell r="E41" t="str">
            <v>一体端子</v>
          </cell>
          <cell r="F41" t="str">
            <v>PP50114</v>
          </cell>
          <cell r="G41" t="str">
            <v>数量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1700000</v>
          </cell>
          <cell r="N41">
            <v>300000</v>
          </cell>
          <cell r="O41">
            <v>1700000</v>
          </cell>
          <cell r="P41" t="str">
            <v>金額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5470400</v>
          </cell>
          <cell r="W41">
            <v>870000</v>
          </cell>
          <cell r="X41">
            <v>5470400</v>
          </cell>
          <cell r="Y41" t="str">
            <v xml:space="preserve"> </v>
          </cell>
        </row>
        <row r="42">
          <cell r="E42" t="str">
            <v>板パッキン</v>
          </cell>
          <cell r="F42" t="str">
            <v>PP50120</v>
          </cell>
          <cell r="G42" t="str">
            <v>数量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2300000</v>
          </cell>
          <cell r="N42">
            <v>0</v>
          </cell>
          <cell r="O42">
            <v>2300000</v>
          </cell>
          <cell r="P42" t="str">
            <v>金額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184000</v>
          </cell>
          <cell r="W42">
            <v>0</v>
          </cell>
          <cell r="X42">
            <v>184000</v>
          </cell>
          <cell r="Y42" t="str">
            <v xml:space="preserve"> </v>
          </cell>
        </row>
        <row r="43">
          <cell r="E43" t="str">
            <v>線パッキン</v>
          </cell>
          <cell r="F43" t="str">
            <v>PP50122</v>
          </cell>
          <cell r="G43" t="str">
            <v>数量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4160000</v>
          </cell>
          <cell r="N43">
            <v>0</v>
          </cell>
          <cell r="O43">
            <v>4160000</v>
          </cell>
          <cell r="P43" t="str">
            <v>金額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332800</v>
          </cell>
          <cell r="W43">
            <v>0</v>
          </cell>
          <cell r="X43">
            <v>332800</v>
          </cell>
          <cell r="Y43" t="str">
            <v xml:space="preserve"> </v>
          </cell>
        </row>
        <row r="44">
          <cell r="E44" t="str">
            <v>ガスケット</v>
          </cell>
          <cell r="F44" t="str">
            <v>PP50125</v>
          </cell>
          <cell r="G44" t="str">
            <v>数量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5530000</v>
          </cell>
          <cell r="N44">
            <v>0</v>
          </cell>
          <cell r="O44">
            <v>5530000</v>
          </cell>
          <cell r="P44" t="str">
            <v>金額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4262200</v>
          </cell>
          <cell r="W44">
            <v>0</v>
          </cell>
          <cell r="X44">
            <v>4262200</v>
          </cell>
          <cell r="Y44" t="str">
            <v xml:space="preserve"> </v>
          </cell>
        </row>
        <row r="45">
          <cell r="E45" t="str">
            <v>外測電極</v>
          </cell>
          <cell r="F45" t="str">
            <v>PP50127</v>
          </cell>
          <cell r="G45" t="str">
            <v>数量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196000</v>
          </cell>
          <cell r="N45">
            <v>196000</v>
          </cell>
          <cell r="O45">
            <v>196000</v>
          </cell>
          <cell r="P45" t="str">
            <v>金額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3332000</v>
          </cell>
          <cell r="W45">
            <v>3332000</v>
          </cell>
          <cell r="X45">
            <v>3332000</v>
          </cell>
          <cell r="Y45" t="str">
            <v xml:space="preserve"> </v>
          </cell>
        </row>
        <row r="46">
          <cell r="E46" t="str">
            <v>特殊中軸</v>
          </cell>
          <cell r="F46" t="str">
            <v>PP50142</v>
          </cell>
          <cell r="G46" t="str">
            <v>数量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500000</v>
          </cell>
          <cell r="N46">
            <v>0</v>
          </cell>
          <cell r="O46">
            <v>500000</v>
          </cell>
          <cell r="P46" t="str">
            <v>金額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3845000</v>
          </cell>
          <cell r="W46">
            <v>0</v>
          </cell>
          <cell r="X46">
            <v>3845000</v>
          </cell>
          <cell r="Y46" t="str">
            <v xml:space="preserve"> </v>
          </cell>
        </row>
        <row r="47">
          <cell r="E47" t="str">
            <v>滑　石</v>
          </cell>
          <cell r="F47" t="str">
            <v>PP50188</v>
          </cell>
          <cell r="G47" t="str">
            <v>数量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12020</v>
          </cell>
          <cell r="N47">
            <v>0</v>
          </cell>
          <cell r="O47">
            <v>12020</v>
          </cell>
          <cell r="P47" t="str">
            <v>金額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2711588</v>
          </cell>
          <cell r="W47">
            <v>0</v>
          </cell>
          <cell r="X47">
            <v>2711588</v>
          </cell>
          <cell r="Y47" t="str">
            <v xml:space="preserve"> </v>
          </cell>
        </row>
        <row r="48">
          <cell r="E48" t="str">
            <v>原材料・他</v>
          </cell>
          <cell r="F48" t="str">
            <v>PP50189</v>
          </cell>
          <cell r="G48" t="str">
            <v>数量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2128070</v>
          </cell>
          <cell r="N48">
            <v>0</v>
          </cell>
          <cell r="O48">
            <v>2128070</v>
          </cell>
          <cell r="P48" t="str">
            <v>金額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38058500</v>
          </cell>
          <cell r="W48">
            <v>0</v>
          </cell>
          <cell r="X48">
            <v>38058500</v>
          </cell>
          <cell r="Y48" t="str">
            <v xml:space="preserve"> </v>
          </cell>
        </row>
        <row r="49">
          <cell r="E49" t="str">
            <v>その他</v>
          </cell>
          <cell r="F49" t="str">
            <v>PP50190</v>
          </cell>
          <cell r="G49" t="str">
            <v>数量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3429</v>
          </cell>
          <cell r="N49">
            <v>0</v>
          </cell>
          <cell r="O49">
            <v>3429</v>
          </cell>
          <cell r="P49" t="str">
            <v>金額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11266215</v>
          </cell>
          <cell r="W49">
            <v>0</v>
          </cell>
          <cell r="X49">
            <v>11266215</v>
          </cell>
          <cell r="Y49" t="str">
            <v xml:space="preserve"> </v>
          </cell>
        </row>
        <row r="50">
          <cell r="E50" t="str">
            <v>スパ－クプラ部品</v>
          </cell>
          <cell r="F50" t="str">
            <v>PP501</v>
          </cell>
          <cell r="G50" t="str">
            <v>数量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40527950</v>
          </cell>
          <cell r="N50">
            <v>5070780</v>
          </cell>
          <cell r="O50">
            <v>40527950</v>
          </cell>
          <cell r="P50" t="str">
            <v>金額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691069425</v>
          </cell>
          <cell r="W50">
            <v>212820661</v>
          </cell>
          <cell r="X50">
            <v>691069425</v>
          </cell>
          <cell r="Y50" t="str">
            <v xml:space="preserve"> </v>
          </cell>
        </row>
        <row r="51">
          <cell r="E51" t="str">
            <v>スウェージャー品</v>
          </cell>
          <cell r="F51" t="str">
            <v>PP50343</v>
          </cell>
          <cell r="G51" t="str">
            <v>数量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-18821</v>
          </cell>
          <cell r="N51">
            <v>0</v>
          </cell>
          <cell r="O51">
            <v>-18821</v>
          </cell>
          <cell r="P51" t="str">
            <v>金額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-4235688</v>
          </cell>
          <cell r="W51">
            <v>0</v>
          </cell>
          <cell r="X51">
            <v>-4235688</v>
          </cell>
          <cell r="Y51" t="str">
            <v xml:space="preserve"> </v>
          </cell>
        </row>
        <row r="52">
          <cell r="E52" t="str">
            <v>その他</v>
          </cell>
          <cell r="F52" t="str">
            <v>PP50390</v>
          </cell>
          <cell r="G52" t="str">
            <v>数量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3410</v>
          </cell>
          <cell r="N52">
            <v>0</v>
          </cell>
          <cell r="O52">
            <v>3410</v>
          </cell>
          <cell r="P52" t="str">
            <v>金額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2549000</v>
          </cell>
          <cell r="W52">
            <v>0</v>
          </cell>
          <cell r="X52">
            <v>2549000</v>
          </cell>
          <cell r="Y52" t="str">
            <v xml:space="preserve"> </v>
          </cell>
        </row>
        <row r="53">
          <cell r="E53" t="str">
            <v>グロー部品</v>
          </cell>
          <cell r="F53" t="str">
            <v>PP503</v>
          </cell>
          <cell r="G53" t="str">
            <v>数量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-15411</v>
          </cell>
          <cell r="N53">
            <v>0</v>
          </cell>
          <cell r="O53">
            <v>-15411</v>
          </cell>
          <cell r="P53" t="str">
            <v>金額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-1686688</v>
          </cell>
          <cell r="W53">
            <v>0</v>
          </cell>
          <cell r="X53">
            <v>-1686688</v>
          </cell>
          <cell r="Y53" t="str">
            <v xml:space="preserve"> </v>
          </cell>
        </row>
        <row r="54">
          <cell r="E54" t="str">
            <v>ガラスパイプ</v>
          </cell>
          <cell r="F54" t="str">
            <v>PP50422</v>
          </cell>
          <cell r="G54" t="str">
            <v>数量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60000</v>
          </cell>
          <cell r="N54">
            <v>0</v>
          </cell>
          <cell r="O54">
            <v>60000</v>
          </cell>
          <cell r="P54" t="str">
            <v>金額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420000</v>
          </cell>
          <cell r="W54">
            <v>0</v>
          </cell>
          <cell r="X54">
            <v>420000</v>
          </cell>
          <cell r="Y54" t="str">
            <v xml:space="preserve"> </v>
          </cell>
        </row>
        <row r="55">
          <cell r="E55" t="str">
            <v>発熱体部品</v>
          </cell>
          <cell r="F55" t="str">
            <v>PP50442</v>
          </cell>
          <cell r="G55" t="str">
            <v>数量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50000</v>
          </cell>
          <cell r="N55">
            <v>0</v>
          </cell>
          <cell r="O55">
            <v>50000</v>
          </cell>
          <cell r="P55" t="str">
            <v>金額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25000000</v>
          </cell>
          <cell r="W55">
            <v>0</v>
          </cell>
          <cell r="X55">
            <v>25000000</v>
          </cell>
          <cell r="Y55" t="str">
            <v xml:space="preserve"> </v>
          </cell>
        </row>
        <row r="56">
          <cell r="E56" t="str">
            <v>Ｃグロー部品</v>
          </cell>
          <cell r="F56" t="str">
            <v>PP504</v>
          </cell>
          <cell r="G56" t="str">
            <v>数量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110000</v>
          </cell>
          <cell r="N56">
            <v>0</v>
          </cell>
          <cell r="O56">
            <v>110000</v>
          </cell>
          <cell r="P56" t="str">
            <v>金額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25420000</v>
          </cell>
          <cell r="W56">
            <v>0</v>
          </cell>
          <cell r="X56">
            <v>25420000</v>
          </cell>
          <cell r="Y56" t="str">
            <v xml:space="preserve"> </v>
          </cell>
        </row>
        <row r="57">
          <cell r="E57" t="str">
            <v>プラグ部品</v>
          </cell>
          <cell r="F57" t="str">
            <v>PP5</v>
          </cell>
          <cell r="G57" t="str">
            <v>数量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40622539</v>
          </cell>
          <cell r="N57">
            <v>5070780</v>
          </cell>
          <cell r="O57">
            <v>40622539</v>
          </cell>
          <cell r="P57" t="str">
            <v>金額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714802737</v>
          </cell>
          <cell r="W57">
            <v>212820661</v>
          </cell>
          <cell r="X57">
            <v>714802737</v>
          </cell>
          <cell r="Y57" t="str">
            <v xml:space="preserve"> </v>
          </cell>
        </row>
        <row r="58">
          <cell r="E58" t="str">
            <v>プラグ</v>
          </cell>
          <cell r="F58" t="str">
            <v>PP</v>
          </cell>
          <cell r="G58" t="str">
            <v>数量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41324661</v>
          </cell>
          <cell r="N58">
            <v>5142268</v>
          </cell>
          <cell r="O58">
            <v>41324661</v>
          </cell>
          <cell r="P58" t="str">
            <v>金額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789016963</v>
          </cell>
          <cell r="W58">
            <v>219459467</v>
          </cell>
          <cell r="X58">
            <v>789016963</v>
          </cell>
          <cell r="Y58" t="str">
            <v xml:space="preserve"> </v>
          </cell>
        </row>
        <row r="59">
          <cell r="E59" t="str">
            <v>ジルコニア半製品</v>
          </cell>
          <cell r="F59" t="str">
            <v>PX11100</v>
          </cell>
          <cell r="G59" t="str">
            <v>数量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119800</v>
          </cell>
          <cell r="N59">
            <v>1000</v>
          </cell>
          <cell r="O59">
            <v>119800</v>
          </cell>
          <cell r="P59" t="str">
            <v>金額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90687000</v>
          </cell>
          <cell r="W59">
            <v>561000</v>
          </cell>
          <cell r="X59">
            <v>90687000</v>
          </cell>
          <cell r="Y59" t="str">
            <v xml:space="preserve"> </v>
          </cell>
        </row>
        <row r="60">
          <cell r="E60" t="str">
            <v>ジルコニア完成品</v>
          </cell>
          <cell r="F60" t="str">
            <v>PX11101</v>
          </cell>
          <cell r="G60" t="str">
            <v>数量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7200</v>
          </cell>
          <cell r="N60">
            <v>7200</v>
          </cell>
          <cell r="O60">
            <v>7200</v>
          </cell>
          <cell r="P60" t="str">
            <v>金額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8596800</v>
          </cell>
          <cell r="W60">
            <v>8596800</v>
          </cell>
          <cell r="X60">
            <v>8596800</v>
          </cell>
          <cell r="Y60" t="str">
            <v xml:space="preserve"> </v>
          </cell>
        </row>
        <row r="61">
          <cell r="E61" t="str">
            <v>ジルコニア部品</v>
          </cell>
          <cell r="F61" t="str">
            <v>PX11102</v>
          </cell>
          <cell r="G61" t="str">
            <v>数量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3960879</v>
          </cell>
          <cell r="N61">
            <v>3283607</v>
          </cell>
          <cell r="O61">
            <v>3960879</v>
          </cell>
          <cell r="P61" t="str">
            <v>金額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222146713</v>
          </cell>
          <cell r="W61">
            <v>189350713</v>
          </cell>
          <cell r="X61">
            <v>222146713</v>
          </cell>
          <cell r="Y61" t="str">
            <v xml:space="preserve"> </v>
          </cell>
        </row>
        <row r="62">
          <cell r="E62" t="str">
            <v>ジルコニア素子</v>
          </cell>
          <cell r="F62" t="str">
            <v>PX11104</v>
          </cell>
          <cell r="G62" t="str">
            <v>数量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702000</v>
          </cell>
          <cell r="N62">
            <v>702000</v>
          </cell>
          <cell r="O62">
            <v>702000</v>
          </cell>
          <cell r="P62" t="str">
            <v>金額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243072720</v>
          </cell>
          <cell r="W62">
            <v>243072720</v>
          </cell>
          <cell r="X62">
            <v>243072720</v>
          </cell>
          <cell r="Y62" t="str">
            <v xml:space="preserve"> </v>
          </cell>
        </row>
        <row r="63">
          <cell r="E63" t="str">
            <v>チタニア</v>
          </cell>
          <cell r="F63" t="str">
            <v>PX11105</v>
          </cell>
          <cell r="G63" t="str">
            <v>数量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25820</v>
          </cell>
          <cell r="N63">
            <v>0</v>
          </cell>
          <cell r="O63">
            <v>25820</v>
          </cell>
          <cell r="P63" t="str">
            <v>金額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34839380</v>
          </cell>
          <cell r="W63">
            <v>0</v>
          </cell>
          <cell r="X63">
            <v>34839380</v>
          </cell>
          <cell r="Y63" t="str">
            <v xml:space="preserve"> </v>
          </cell>
        </row>
        <row r="64">
          <cell r="E64" t="str">
            <v>厚膜センサＮＧＫ</v>
          </cell>
          <cell r="F64" t="str">
            <v>PX11125</v>
          </cell>
          <cell r="G64" t="str">
            <v>数量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700</v>
          </cell>
          <cell r="N64">
            <v>0</v>
          </cell>
          <cell r="O64">
            <v>700</v>
          </cell>
          <cell r="P64" t="str">
            <v>金額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2283400</v>
          </cell>
          <cell r="W64">
            <v>0</v>
          </cell>
          <cell r="X64">
            <v>2283400</v>
          </cell>
          <cell r="Y64" t="str">
            <v xml:space="preserve"> </v>
          </cell>
        </row>
        <row r="65">
          <cell r="E65" t="str">
            <v>酸素センサー</v>
          </cell>
          <cell r="F65" t="str">
            <v>PX111</v>
          </cell>
          <cell r="G65" t="str">
            <v>数量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4816399</v>
          </cell>
          <cell r="N65">
            <v>3993807</v>
          </cell>
          <cell r="O65">
            <v>4816399</v>
          </cell>
          <cell r="P65" t="str">
            <v>金額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601626013</v>
          </cell>
          <cell r="W65">
            <v>441581233</v>
          </cell>
          <cell r="X65">
            <v>601626013</v>
          </cell>
          <cell r="Y65" t="str">
            <v xml:space="preserve"> </v>
          </cell>
        </row>
        <row r="66">
          <cell r="E66" t="str">
            <v>センサ－</v>
          </cell>
          <cell r="F66" t="str">
            <v>PX1</v>
          </cell>
          <cell r="G66" t="str">
            <v>数量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4816399</v>
          </cell>
          <cell r="N66">
            <v>3993807</v>
          </cell>
          <cell r="O66">
            <v>4816399</v>
          </cell>
          <cell r="P66" t="str">
            <v>金額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601626013</v>
          </cell>
          <cell r="W66">
            <v>441581233</v>
          </cell>
          <cell r="X66">
            <v>601626013</v>
          </cell>
          <cell r="Y66" t="str">
            <v xml:space="preserve"> </v>
          </cell>
        </row>
        <row r="67">
          <cell r="E67" t="str">
            <v>抵抗入キャップ</v>
          </cell>
          <cell r="F67" t="str">
            <v>PX51105</v>
          </cell>
          <cell r="G67" t="str">
            <v>数量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1250</v>
          </cell>
          <cell r="N67">
            <v>0</v>
          </cell>
          <cell r="O67">
            <v>1250</v>
          </cell>
          <cell r="P67" t="str">
            <v>金額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144804</v>
          </cell>
          <cell r="W67">
            <v>0</v>
          </cell>
          <cell r="X67">
            <v>144804</v>
          </cell>
          <cell r="Y67" t="str">
            <v xml:space="preserve"> </v>
          </cell>
        </row>
        <row r="68">
          <cell r="E68" t="str">
            <v>その他</v>
          </cell>
          <cell r="F68" t="str">
            <v>PX51190</v>
          </cell>
          <cell r="G68" t="str">
            <v>数量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1</v>
          </cell>
          <cell r="N68">
            <v>0</v>
          </cell>
          <cell r="O68">
            <v>1</v>
          </cell>
          <cell r="P68" t="str">
            <v>金額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21346</v>
          </cell>
          <cell r="W68">
            <v>0</v>
          </cell>
          <cell r="X68">
            <v>21346</v>
          </cell>
          <cell r="Y68" t="str">
            <v xml:space="preserve"> </v>
          </cell>
        </row>
        <row r="69">
          <cell r="E69" t="str">
            <v>部　品</v>
          </cell>
          <cell r="F69" t="str">
            <v>PX51195</v>
          </cell>
          <cell r="G69" t="str">
            <v>数量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960000</v>
          </cell>
          <cell r="N69">
            <v>960000</v>
          </cell>
          <cell r="O69">
            <v>960000</v>
          </cell>
          <cell r="P69" t="str">
            <v>金額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5811000</v>
          </cell>
          <cell r="W69">
            <v>5811000</v>
          </cell>
          <cell r="X69">
            <v>5811000</v>
          </cell>
          <cell r="Y69" t="str">
            <v xml:space="preserve"> </v>
          </cell>
        </row>
        <row r="70">
          <cell r="E70" t="str">
            <v>プラグキャップ</v>
          </cell>
          <cell r="F70" t="str">
            <v>PX511</v>
          </cell>
          <cell r="G70" t="str">
            <v>数量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961251</v>
          </cell>
          <cell r="N70">
            <v>960000</v>
          </cell>
          <cell r="O70">
            <v>961251</v>
          </cell>
          <cell r="P70" t="str">
            <v>金額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5977150</v>
          </cell>
          <cell r="W70">
            <v>5811000</v>
          </cell>
          <cell r="X70">
            <v>5977150</v>
          </cell>
          <cell r="Y70" t="str">
            <v xml:space="preserve"> </v>
          </cell>
        </row>
        <row r="71">
          <cell r="E71" t="str">
            <v>プラグコード</v>
          </cell>
          <cell r="F71" t="str">
            <v>PX52101</v>
          </cell>
          <cell r="G71" t="str">
            <v>数量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422</v>
          </cell>
          <cell r="N71">
            <v>0</v>
          </cell>
          <cell r="O71">
            <v>422</v>
          </cell>
          <cell r="P71" t="str">
            <v>金額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736070</v>
          </cell>
          <cell r="W71">
            <v>0</v>
          </cell>
          <cell r="X71">
            <v>736070</v>
          </cell>
          <cell r="Y71" t="str">
            <v xml:space="preserve"> </v>
          </cell>
        </row>
        <row r="72">
          <cell r="E72" t="str">
            <v>パワーケーブル</v>
          </cell>
          <cell r="F72" t="str">
            <v>PX52130</v>
          </cell>
          <cell r="G72" t="str">
            <v>数量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188</v>
          </cell>
          <cell r="N72">
            <v>0</v>
          </cell>
          <cell r="O72">
            <v>188</v>
          </cell>
          <cell r="P72" t="str">
            <v>金額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1270900</v>
          </cell>
          <cell r="W72">
            <v>0</v>
          </cell>
          <cell r="X72">
            <v>1270900</v>
          </cell>
          <cell r="Y72" t="str">
            <v xml:space="preserve"> </v>
          </cell>
        </row>
        <row r="73">
          <cell r="E73" t="str">
            <v>部　品</v>
          </cell>
          <cell r="F73" t="str">
            <v>PX52195</v>
          </cell>
          <cell r="G73" t="str">
            <v>数量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90000</v>
          </cell>
          <cell r="N73">
            <v>0</v>
          </cell>
          <cell r="O73">
            <v>90000</v>
          </cell>
          <cell r="P73" t="str">
            <v>金額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7640000</v>
          </cell>
          <cell r="W73">
            <v>0</v>
          </cell>
          <cell r="X73">
            <v>7640000</v>
          </cell>
          <cell r="Y73" t="str">
            <v xml:space="preserve"> </v>
          </cell>
        </row>
        <row r="74">
          <cell r="E74" t="str">
            <v>プラグコード</v>
          </cell>
          <cell r="F74" t="str">
            <v>PX521</v>
          </cell>
          <cell r="G74" t="str">
            <v>数量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90610</v>
          </cell>
          <cell r="N74">
            <v>0</v>
          </cell>
          <cell r="O74">
            <v>90610</v>
          </cell>
          <cell r="P74" t="str">
            <v>金額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9646970</v>
          </cell>
          <cell r="W74">
            <v>0</v>
          </cell>
          <cell r="X74">
            <v>9646970</v>
          </cell>
          <cell r="Y74" t="str">
            <v xml:space="preserve"> </v>
          </cell>
        </row>
        <row r="75">
          <cell r="E75" t="str">
            <v>その他</v>
          </cell>
          <cell r="F75" t="str">
            <v>PX59090</v>
          </cell>
          <cell r="G75" t="str">
            <v>数量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234000</v>
          </cell>
          <cell r="N75">
            <v>0</v>
          </cell>
          <cell r="O75">
            <v>234000</v>
          </cell>
          <cell r="P75" t="str">
            <v>金額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93600</v>
          </cell>
          <cell r="W75">
            <v>0</v>
          </cell>
          <cell r="X75">
            <v>93600</v>
          </cell>
          <cell r="Y75" t="str">
            <v xml:space="preserve"> </v>
          </cell>
        </row>
        <row r="76">
          <cell r="E76" t="str">
            <v>その他</v>
          </cell>
          <cell r="F76" t="str">
            <v>PX590</v>
          </cell>
          <cell r="G76" t="str">
            <v>数量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234000</v>
          </cell>
          <cell r="N76">
            <v>0</v>
          </cell>
          <cell r="O76">
            <v>234000</v>
          </cell>
          <cell r="P76" t="str">
            <v>金額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93600</v>
          </cell>
          <cell r="W76">
            <v>0</v>
          </cell>
          <cell r="X76">
            <v>93600</v>
          </cell>
          <cell r="Y76" t="str">
            <v xml:space="preserve"> </v>
          </cell>
        </row>
        <row r="77">
          <cell r="E77" t="str">
            <v>プ事機械設備</v>
          </cell>
          <cell r="F77" t="str">
            <v>PX59501</v>
          </cell>
          <cell r="G77" t="str">
            <v>数量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604</v>
          </cell>
          <cell r="N77">
            <v>0</v>
          </cell>
          <cell r="O77">
            <v>604</v>
          </cell>
          <cell r="P77" t="str">
            <v>金額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11047505</v>
          </cell>
          <cell r="W77">
            <v>0</v>
          </cell>
          <cell r="X77">
            <v>11047505</v>
          </cell>
          <cell r="Y77" t="str">
            <v xml:space="preserve"> </v>
          </cell>
        </row>
        <row r="78">
          <cell r="E78" t="str">
            <v>プ事部品</v>
          </cell>
          <cell r="F78" t="str">
            <v>PX59551</v>
          </cell>
          <cell r="G78" t="str">
            <v>数量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188</v>
          </cell>
          <cell r="N78">
            <v>0</v>
          </cell>
          <cell r="O78">
            <v>188</v>
          </cell>
          <cell r="P78" t="str">
            <v>金額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7395845</v>
          </cell>
          <cell r="W78">
            <v>0</v>
          </cell>
          <cell r="X78">
            <v>7395845</v>
          </cell>
          <cell r="Y78" t="str">
            <v xml:space="preserve"> </v>
          </cell>
        </row>
        <row r="79">
          <cell r="E79" t="str">
            <v>機械設備</v>
          </cell>
          <cell r="F79" t="str">
            <v>PX595</v>
          </cell>
          <cell r="G79" t="str">
            <v>数量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792</v>
          </cell>
          <cell r="N79">
            <v>0</v>
          </cell>
          <cell r="O79">
            <v>792</v>
          </cell>
          <cell r="P79" t="str">
            <v>金額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18443350</v>
          </cell>
          <cell r="W79">
            <v>0</v>
          </cell>
          <cell r="X79">
            <v>18443350</v>
          </cell>
          <cell r="Y79" t="str">
            <v xml:space="preserve"> </v>
          </cell>
        </row>
        <row r="80">
          <cell r="E80" t="str">
            <v>セ事機械設備</v>
          </cell>
          <cell r="F80" t="str">
            <v>PX59601</v>
          </cell>
          <cell r="G80" t="str">
            <v>数量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</v>
          </cell>
          <cell r="N80">
            <v>0</v>
          </cell>
          <cell r="O80">
            <v>2</v>
          </cell>
          <cell r="P80" t="str">
            <v>金額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70448800</v>
          </cell>
          <cell r="W80">
            <v>0</v>
          </cell>
          <cell r="X80">
            <v>70448800</v>
          </cell>
          <cell r="Y80" t="str">
            <v xml:space="preserve"> </v>
          </cell>
        </row>
        <row r="81">
          <cell r="E81" t="str">
            <v>セ事部品</v>
          </cell>
          <cell r="F81" t="str">
            <v>PX59651</v>
          </cell>
          <cell r="G81" t="str">
            <v>数量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130</v>
          </cell>
          <cell r="N81">
            <v>0</v>
          </cell>
          <cell r="O81">
            <v>130</v>
          </cell>
          <cell r="P81" t="str">
            <v>金額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7050892</v>
          </cell>
          <cell r="W81">
            <v>0</v>
          </cell>
          <cell r="X81">
            <v>7050892</v>
          </cell>
          <cell r="Y81" t="str">
            <v xml:space="preserve"> </v>
          </cell>
        </row>
        <row r="82">
          <cell r="E82" t="str">
            <v>セ事機械設備</v>
          </cell>
          <cell r="F82" t="str">
            <v>PX596</v>
          </cell>
          <cell r="G82" t="str">
            <v>数量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132</v>
          </cell>
          <cell r="N82">
            <v>0</v>
          </cell>
          <cell r="O82">
            <v>132</v>
          </cell>
          <cell r="P82" t="str">
            <v>金額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77499692</v>
          </cell>
          <cell r="W82">
            <v>0</v>
          </cell>
          <cell r="X82">
            <v>77499692</v>
          </cell>
          <cell r="Y82" t="str">
            <v xml:space="preserve"> </v>
          </cell>
        </row>
        <row r="83">
          <cell r="E83" t="str">
            <v>関連品その他</v>
          </cell>
          <cell r="F83" t="str">
            <v>PX5</v>
          </cell>
          <cell r="G83" t="str">
            <v>数量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1286785</v>
          </cell>
          <cell r="N83">
            <v>960000</v>
          </cell>
          <cell r="O83">
            <v>1286785</v>
          </cell>
          <cell r="P83" t="str">
            <v>金額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111660762</v>
          </cell>
          <cell r="W83">
            <v>5811000</v>
          </cell>
          <cell r="X83">
            <v>111660762</v>
          </cell>
          <cell r="Y83" t="str">
            <v xml:space="preserve"> </v>
          </cell>
        </row>
        <row r="84">
          <cell r="E84" t="str">
            <v>雨用バルク</v>
          </cell>
          <cell r="F84" t="str">
            <v>PX90405</v>
          </cell>
          <cell r="G84" t="str">
            <v>数量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1000</v>
          </cell>
          <cell r="N84">
            <v>0</v>
          </cell>
          <cell r="O84">
            <v>1000</v>
          </cell>
          <cell r="P84" t="str">
            <v>金額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321000</v>
          </cell>
          <cell r="W84">
            <v>0</v>
          </cell>
          <cell r="X84">
            <v>321000</v>
          </cell>
          <cell r="Y84" t="str">
            <v xml:space="preserve"> </v>
          </cell>
        </row>
        <row r="85">
          <cell r="E85" t="str">
            <v>ワイパーブレード</v>
          </cell>
          <cell r="F85" t="str">
            <v>PX904</v>
          </cell>
          <cell r="G85" t="str">
            <v>数量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1000</v>
          </cell>
          <cell r="N85">
            <v>0</v>
          </cell>
          <cell r="O85">
            <v>1000</v>
          </cell>
          <cell r="P85" t="str">
            <v>金額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321000</v>
          </cell>
          <cell r="W85">
            <v>0</v>
          </cell>
          <cell r="X85">
            <v>321000</v>
          </cell>
          <cell r="Y85" t="str">
            <v xml:space="preserve"> </v>
          </cell>
        </row>
        <row r="86">
          <cell r="E86" t="str">
            <v>仕入商品</v>
          </cell>
          <cell r="F86" t="str">
            <v>PX9</v>
          </cell>
          <cell r="G86" t="str">
            <v>数量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1000</v>
          </cell>
          <cell r="N86">
            <v>0</v>
          </cell>
          <cell r="O86">
            <v>1000</v>
          </cell>
          <cell r="P86" t="str">
            <v>金額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321000</v>
          </cell>
          <cell r="W86">
            <v>0</v>
          </cell>
          <cell r="X86">
            <v>321000</v>
          </cell>
          <cell r="Y86" t="str">
            <v xml:space="preserve"> </v>
          </cell>
        </row>
        <row r="87">
          <cell r="E87" t="str">
            <v>関連品</v>
          </cell>
          <cell r="F87" t="str">
            <v>PX</v>
          </cell>
          <cell r="G87" t="str">
            <v>数量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6104184</v>
          </cell>
          <cell r="N87">
            <v>4953807</v>
          </cell>
          <cell r="O87">
            <v>6104184</v>
          </cell>
          <cell r="P87" t="str">
            <v>金額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713607775</v>
          </cell>
          <cell r="W87">
            <v>447392233</v>
          </cell>
          <cell r="X87">
            <v>713607775</v>
          </cell>
          <cell r="Y87" t="str">
            <v xml:space="preserve"> </v>
          </cell>
        </row>
        <row r="88">
          <cell r="F88" t="str">
            <v xml:space="preserve"> </v>
          </cell>
          <cell r="G88" t="str">
            <v>数量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47428845</v>
          </cell>
          <cell r="N88">
            <v>10096075</v>
          </cell>
          <cell r="O88">
            <v>47428845</v>
          </cell>
          <cell r="P88" t="str">
            <v>金額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1502624738</v>
          </cell>
          <cell r="W88">
            <v>666851700</v>
          </cell>
          <cell r="X88">
            <v>1502624738</v>
          </cell>
          <cell r="Y88" t="str">
            <v xml:space="preserve"> </v>
          </cell>
        </row>
      </sheetData>
      <sheetData sheetId="2">
        <row r="1">
          <cell r="E1" t="str">
            <v>ﾋﾝ</v>
          </cell>
          <cell r="F1" t="str">
            <v>CD</v>
          </cell>
          <cell r="H1" t="str">
            <v>ｵﾘ</v>
          </cell>
          <cell r="I1" t="str">
            <v>ｲｯ</v>
          </cell>
          <cell r="J1" t="str">
            <v>ｾｷ</v>
          </cell>
          <cell r="K1" t="str">
            <v>ﾒｰ</v>
          </cell>
          <cell r="L1" t="str">
            <v>ｹｲ</v>
          </cell>
          <cell r="M1" t="str">
            <v>ﾕｼｭ</v>
          </cell>
          <cell r="N1" t="str">
            <v>ﾕｼｭｵﾘ</v>
          </cell>
          <cell r="O1" t="str">
            <v>ｹｲ</v>
          </cell>
          <cell r="Q1" t="str">
            <v>ｵﾘ</v>
          </cell>
          <cell r="R1" t="str">
            <v>ｲｯ</v>
          </cell>
          <cell r="S1" t="str">
            <v>ｾｷ</v>
          </cell>
          <cell r="T1" t="str">
            <v>ﾒｰ</v>
          </cell>
          <cell r="U1" t="str">
            <v>ｹｲ</v>
          </cell>
          <cell r="V1" t="str">
            <v>ﾕｼｭ</v>
          </cell>
          <cell r="W1" t="str">
            <v>ﾕｼｭｵﾘ</v>
          </cell>
          <cell r="X1" t="str">
            <v xml:space="preserve">ｹｲ      </v>
          </cell>
        </row>
        <row r="2">
          <cell r="E2" t="str">
            <v>レギュラー</v>
          </cell>
          <cell r="F2" t="str">
            <v>PP10101</v>
          </cell>
          <cell r="G2" t="str">
            <v>数量</v>
          </cell>
          <cell r="H2">
            <v>139638</v>
          </cell>
          <cell r="I2">
            <v>148156</v>
          </cell>
          <cell r="J2">
            <v>635</v>
          </cell>
          <cell r="K2">
            <v>153310</v>
          </cell>
          <cell r="L2">
            <v>302101</v>
          </cell>
          <cell r="M2">
            <v>7147181</v>
          </cell>
          <cell r="N2">
            <v>73000</v>
          </cell>
          <cell r="O2">
            <v>7588920</v>
          </cell>
          <cell r="P2" t="str">
            <v>金額</v>
          </cell>
          <cell r="Q2">
            <v>4799546</v>
          </cell>
          <cell r="R2">
            <v>25897903</v>
          </cell>
          <cell r="S2">
            <v>115515</v>
          </cell>
          <cell r="T2">
            <v>25570266</v>
          </cell>
          <cell r="U2">
            <v>51583684</v>
          </cell>
          <cell r="V2">
            <v>497498676</v>
          </cell>
          <cell r="W2">
            <v>2617410</v>
          </cell>
          <cell r="X2">
            <v>553881906</v>
          </cell>
          <cell r="Y2" t="str">
            <v xml:space="preserve"> </v>
          </cell>
        </row>
        <row r="3">
          <cell r="E3" t="str">
            <v>グリーン</v>
          </cell>
          <cell r="F3" t="str">
            <v>PP10103</v>
          </cell>
          <cell r="G3" t="str">
            <v>数量</v>
          </cell>
          <cell r="H3">
            <v>9274</v>
          </cell>
          <cell r="I3">
            <v>7695</v>
          </cell>
          <cell r="J3">
            <v>28</v>
          </cell>
          <cell r="K3">
            <v>5525</v>
          </cell>
          <cell r="L3">
            <v>13248</v>
          </cell>
          <cell r="M3">
            <v>289211</v>
          </cell>
          <cell r="N3">
            <v>12000</v>
          </cell>
          <cell r="O3">
            <v>311733</v>
          </cell>
          <cell r="P3" t="str">
            <v>金額</v>
          </cell>
          <cell r="Q3">
            <v>505750</v>
          </cell>
          <cell r="R3">
            <v>1369264</v>
          </cell>
          <cell r="S3">
            <v>4900</v>
          </cell>
          <cell r="T3">
            <v>938436</v>
          </cell>
          <cell r="U3">
            <v>2312600</v>
          </cell>
          <cell r="V3">
            <v>21091460</v>
          </cell>
          <cell r="W3">
            <v>240000</v>
          </cell>
          <cell r="X3">
            <v>23909810</v>
          </cell>
          <cell r="Y3" t="str">
            <v xml:space="preserve"> </v>
          </cell>
        </row>
        <row r="4">
          <cell r="E4" t="str">
            <v>標準タイプ</v>
          </cell>
          <cell r="F4" t="str">
            <v>PP101</v>
          </cell>
          <cell r="G4" t="str">
            <v>数量</v>
          </cell>
          <cell r="H4">
            <v>148912</v>
          </cell>
          <cell r="I4">
            <v>155851</v>
          </cell>
          <cell r="J4">
            <v>663</v>
          </cell>
          <cell r="K4">
            <v>158835</v>
          </cell>
          <cell r="L4">
            <v>315349</v>
          </cell>
          <cell r="M4">
            <v>7436392</v>
          </cell>
          <cell r="N4">
            <v>85000</v>
          </cell>
          <cell r="O4">
            <v>7900653</v>
          </cell>
          <cell r="P4" t="str">
            <v>金額</v>
          </cell>
          <cell r="Q4">
            <v>5305296</v>
          </cell>
          <cell r="R4">
            <v>27267167</v>
          </cell>
          <cell r="S4">
            <v>120415</v>
          </cell>
          <cell r="T4">
            <v>26508702</v>
          </cell>
          <cell r="U4">
            <v>53896284</v>
          </cell>
          <cell r="V4">
            <v>518590136</v>
          </cell>
          <cell r="W4">
            <v>2857410</v>
          </cell>
          <cell r="X4">
            <v>577791716</v>
          </cell>
          <cell r="Y4" t="str">
            <v xml:space="preserve"> </v>
          </cell>
        </row>
        <row r="5">
          <cell r="E5" t="str">
            <v>抵抗入レギュラー</v>
          </cell>
          <cell r="F5" t="str">
            <v>PP12601</v>
          </cell>
          <cell r="G5" t="str">
            <v>数量</v>
          </cell>
          <cell r="H5">
            <v>895901</v>
          </cell>
          <cell r="I5">
            <v>252406</v>
          </cell>
          <cell r="J5">
            <v>416</v>
          </cell>
          <cell r="K5">
            <v>331836</v>
          </cell>
          <cell r="L5">
            <v>584658</v>
          </cell>
          <cell r="M5">
            <v>6114539</v>
          </cell>
          <cell r="N5">
            <v>601790</v>
          </cell>
          <cell r="O5">
            <v>7595098</v>
          </cell>
          <cell r="P5" t="str">
            <v>金額</v>
          </cell>
          <cell r="Q5">
            <v>54571220</v>
          </cell>
          <cell r="R5">
            <v>60084713</v>
          </cell>
          <cell r="S5">
            <v>106226</v>
          </cell>
          <cell r="T5">
            <v>76179964</v>
          </cell>
          <cell r="U5">
            <v>136370903</v>
          </cell>
          <cell r="V5">
            <v>506084171</v>
          </cell>
          <cell r="W5">
            <v>29161555</v>
          </cell>
          <cell r="X5">
            <v>697026294</v>
          </cell>
          <cell r="Y5" t="str">
            <v xml:space="preserve"> </v>
          </cell>
        </row>
        <row r="6">
          <cell r="E6" t="str">
            <v>抵抗入グリーン</v>
          </cell>
          <cell r="F6" t="str">
            <v>PP12602</v>
          </cell>
          <cell r="G6" t="str">
            <v>数量</v>
          </cell>
          <cell r="H6">
            <v>815630</v>
          </cell>
          <cell r="I6">
            <v>260238</v>
          </cell>
          <cell r="J6">
            <v>1464</v>
          </cell>
          <cell r="K6">
            <v>895996</v>
          </cell>
          <cell r="L6">
            <v>1157698</v>
          </cell>
          <cell r="M6">
            <v>2791353</v>
          </cell>
          <cell r="N6">
            <v>14000</v>
          </cell>
          <cell r="O6">
            <v>4764681</v>
          </cell>
          <cell r="P6" t="str">
            <v>金額</v>
          </cell>
          <cell r="Q6">
            <v>46241674</v>
          </cell>
          <cell r="R6">
            <v>60410883</v>
          </cell>
          <cell r="S6">
            <v>357151</v>
          </cell>
          <cell r="T6">
            <v>176866624</v>
          </cell>
          <cell r="U6">
            <v>237634658</v>
          </cell>
          <cell r="V6">
            <v>235280746</v>
          </cell>
          <cell r="W6">
            <v>973000</v>
          </cell>
          <cell r="X6">
            <v>519157078</v>
          </cell>
          <cell r="Y6" t="str">
            <v xml:space="preserve"> </v>
          </cell>
        </row>
        <row r="7">
          <cell r="E7" t="str">
            <v>Ｖパワー</v>
          </cell>
          <cell r="F7" t="str">
            <v>PP12603</v>
          </cell>
          <cell r="G7" t="str">
            <v>数量</v>
          </cell>
          <cell r="H7">
            <v>0</v>
          </cell>
          <cell r="I7">
            <v>48</v>
          </cell>
          <cell r="J7">
            <v>0</v>
          </cell>
          <cell r="K7">
            <v>0</v>
          </cell>
          <cell r="L7">
            <v>48</v>
          </cell>
          <cell r="M7">
            <v>441400</v>
          </cell>
          <cell r="N7">
            <v>0</v>
          </cell>
          <cell r="O7">
            <v>441448</v>
          </cell>
          <cell r="P7" t="str">
            <v>金額</v>
          </cell>
          <cell r="Q7">
            <v>0</v>
          </cell>
          <cell r="R7">
            <v>17672</v>
          </cell>
          <cell r="S7">
            <v>0</v>
          </cell>
          <cell r="T7">
            <v>0</v>
          </cell>
          <cell r="U7">
            <v>17672</v>
          </cell>
          <cell r="V7">
            <v>30234792</v>
          </cell>
          <cell r="W7">
            <v>0</v>
          </cell>
          <cell r="X7">
            <v>30252464</v>
          </cell>
          <cell r="Y7" t="str">
            <v xml:space="preserve"> </v>
          </cell>
        </row>
        <row r="8">
          <cell r="E8" t="str">
            <v>小型プラグ</v>
          </cell>
          <cell r="F8" t="str">
            <v>PP12604</v>
          </cell>
          <cell r="G8" t="str">
            <v>数量</v>
          </cell>
          <cell r="H8">
            <v>201976</v>
          </cell>
          <cell r="I8">
            <v>28750</v>
          </cell>
          <cell r="J8">
            <v>633</v>
          </cell>
          <cell r="K8">
            <v>11679</v>
          </cell>
          <cell r="L8">
            <v>41062</v>
          </cell>
          <cell r="M8">
            <v>1085100</v>
          </cell>
          <cell r="N8">
            <v>280100</v>
          </cell>
          <cell r="O8">
            <v>1328138</v>
          </cell>
          <cell r="P8" t="str">
            <v>金額</v>
          </cell>
          <cell r="Q8">
            <v>11418437</v>
          </cell>
          <cell r="R8">
            <v>4948691</v>
          </cell>
          <cell r="S8">
            <v>105205</v>
          </cell>
          <cell r="T8">
            <v>2016394</v>
          </cell>
          <cell r="U8">
            <v>7070290</v>
          </cell>
          <cell r="V8">
            <v>62392227</v>
          </cell>
          <cell r="W8">
            <v>8038500</v>
          </cell>
          <cell r="X8">
            <v>80880954</v>
          </cell>
          <cell r="Y8" t="str">
            <v xml:space="preserve"> </v>
          </cell>
        </row>
        <row r="9">
          <cell r="E9" t="str">
            <v>抵抗入ロングリチ</v>
          </cell>
          <cell r="F9" t="str">
            <v>PP12608</v>
          </cell>
          <cell r="G9" t="str">
            <v>数量</v>
          </cell>
          <cell r="H9">
            <v>36168</v>
          </cell>
          <cell r="I9">
            <v>0</v>
          </cell>
          <cell r="J9">
            <v>0</v>
          </cell>
          <cell r="K9">
            <v>671</v>
          </cell>
          <cell r="L9">
            <v>671</v>
          </cell>
          <cell r="M9">
            <v>8980</v>
          </cell>
          <cell r="N9">
            <v>0</v>
          </cell>
          <cell r="O9">
            <v>45819</v>
          </cell>
          <cell r="P9" t="str">
            <v>金額</v>
          </cell>
          <cell r="Q9">
            <v>2785472</v>
          </cell>
          <cell r="R9">
            <v>0</v>
          </cell>
          <cell r="S9">
            <v>0</v>
          </cell>
          <cell r="T9">
            <v>193631</v>
          </cell>
          <cell r="U9">
            <v>193631</v>
          </cell>
          <cell r="V9">
            <v>1330580</v>
          </cell>
          <cell r="W9">
            <v>0</v>
          </cell>
          <cell r="X9">
            <v>4309683</v>
          </cell>
          <cell r="Y9" t="str">
            <v xml:space="preserve"> </v>
          </cell>
        </row>
        <row r="10">
          <cell r="E10" t="str">
            <v>突き出し</v>
          </cell>
          <cell r="F10" t="str">
            <v>PP12610</v>
          </cell>
          <cell r="G10" t="str">
            <v>数量</v>
          </cell>
          <cell r="H10">
            <v>205464</v>
          </cell>
          <cell r="I10">
            <v>36695</v>
          </cell>
          <cell r="J10">
            <v>72</v>
          </cell>
          <cell r="K10">
            <v>123513</v>
          </cell>
          <cell r="L10">
            <v>160280</v>
          </cell>
          <cell r="M10">
            <v>605991</v>
          </cell>
          <cell r="N10">
            <v>24480</v>
          </cell>
          <cell r="O10">
            <v>971735</v>
          </cell>
          <cell r="P10" t="str">
            <v>金額</v>
          </cell>
          <cell r="Q10">
            <v>16086479</v>
          </cell>
          <cell r="R10">
            <v>10877906</v>
          </cell>
          <cell r="S10">
            <v>21740</v>
          </cell>
          <cell r="T10">
            <v>36284514</v>
          </cell>
          <cell r="U10">
            <v>47184160</v>
          </cell>
          <cell r="V10">
            <v>62587181</v>
          </cell>
          <cell r="W10">
            <v>1309176</v>
          </cell>
          <cell r="X10">
            <v>125857820</v>
          </cell>
          <cell r="Y10" t="str">
            <v xml:space="preserve"> </v>
          </cell>
        </row>
        <row r="11">
          <cell r="E11" t="str">
            <v>沿　面</v>
          </cell>
          <cell r="F11" t="str">
            <v>PP12612</v>
          </cell>
          <cell r="G11" t="str">
            <v>数量</v>
          </cell>
          <cell r="H11">
            <v>0</v>
          </cell>
          <cell r="I11">
            <v>94</v>
          </cell>
          <cell r="J11">
            <v>0</v>
          </cell>
          <cell r="K11">
            <v>0</v>
          </cell>
          <cell r="L11">
            <v>94</v>
          </cell>
          <cell r="M11">
            <v>33170</v>
          </cell>
          <cell r="N11">
            <v>0</v>
          </cell>
          <cell r="O11">
            <v>33264</v>
          </cell>
          <cell r="P11" t="str">
            <v>金額</v>
          </cell>
          <cell r="Q11">
            <v>0</v>
          </cell>
          <cell r="R11">
            <v>40440</v>
          </cell>
          <cell r="S11">
            <v>0</v>
          </cell>
          <cell r="T11">
            <v>0</v>
          </cell>
          <cell r="U11">
            <v>40440</v>
          </cell>
          <cell r="V11">
            <v>4474350</v>
          </cell>
          <cell r="W11">
            <v>0</v>
          </cell>
          <cell r="X11">
            <v>4514790</v>
          </cell>
          <cell r="Y11" t="str">
            <v xml:space="preserve"> </v>
          </cell>
        </row>
        <row r="12">
          <cell r="E12" t="str">
            <v>セミ沿面</v>
          </cell>
          <cell r="F12" t="str">
            <v>PP12614</v>
          </cell>
          <cell r="G12" t="str">
            <v>数量</v>
          </cell>
          <cell r="H12">
            <v>1100</v>
          </cell>
          <cell r="I12">
            <v>1551</v>
          </cell>
          <cell r="J12">
            <v>3</v>
          </cell>
          <cell r="K12">
            <v>995</v>
          </cell>
          <cell r="L12">
            <v>2549</v>
          </cell>
          <cell r="M12">
            <v>59480</v>
          </cell>
          <cell r="N12">
            <v>0</v>
          </cell>
          <cell r="O12">
            <v>63129</v>
          </cell>
          <cell r="P12" t="str">
            <v>金額</v>
          </cell>
          <cell r="Q12">
            <v>73700</v>
          </cell>
          <cell r="R12">
            <v>444565</v>
          </cell>
          <cell r="S12">
            <v>780</v>
          </cell>
          <cell r="T12">
            <v>290563</v>
          </cell>
          <cell r="U12">
            <v>735908</v>
          </cell>
          <cell r="V12">
            <v>5423570</v>
          </cell>
          <cell r="W12">
            <v>0</v>
          </cell>
          <cell r="X12">
            <v>6233178</v>
          </cell>
          <cell r="Y12" t="str">
            <v xml:space="preserve"> </v>
          </cell>
        </row>
        <row r="13">
          <cell r="E13" t="str">
            <v>ＨＫ／ＥＫ／ＥＭ</v>
          </cell>
          <cell r="F13" t="str">
            <v>PP12620</v>
          </cell>
          <cell r="G13" t="str">
            <v>数量</v>
          </cell>
          <cell r="H13">
            <v>232216</v>
          </cell>
          <cell r="I13">
            <v>53256</v>
          </cell>
          <cell r="J13">
            <v>60</v>
          </cell>
          <cell r="K13">
            <v>37666</v>
          </cell>
          <cell r="L13">
            <v>90982</v>
          </cell>
          <cell r="M13">
            <v>1111868</v>
          </cell>
          <cell r="N13">
            <v>109760</v>
          </cell>
          <cell r="O13">
            <v>1435066</v>
          </cell>
          <cell r="P13" t="str">
            <v>金額</v>
          </cell>
          <cell r="Q13">
            <v>24644255</v>
          </cell>
          <cell r="R13">
            <v>17953867</v>
          </cell>
          <cell r="S13">
            <v>20890</v>
          </cell>
          <cell r="T13">
            <v>11871645</v>
          </cell>
          <cell r="U13">
            <v>29846402</v>
          </cell>
          <cell r="V13">
            <v>117021425</v>
          </cell>
          <cell r="W13">
            <v>8634510</v>
          </cell>
          <cell r="X13">
            <v>171512082</v>
          </cell>
          <cell r="Y13" t="str">
            <v xml:space="preserve"> </v>
          </cell>
        </row>
        <row r="14">
          <cell r="E14" t="str">
            <v>ＥＴ</v>
          </cell>
          <cell r="F14" t="str">
            <v>PP12621</v>
          </cell>
          <cell r="G14" t="str">
            <v>数量</v>
          </cell>
          <cell r="H14">
            <v>7400</v>
          </cell>
          <cell r="I14">
            <v>1774</v>
          </cell>
          <cell r="J14">
            <v>0</v>
          </cell>
          <cell r="K14">
            <v>69</v>
          </cell>
          <cell r="L14">
            <v>1843</v>
          </cell>
          <cell r="M14">
            <v>1184300</v>
          </cell>
          <cell r="N14">
            <v>229890</v>
          </cell>
          <cell r="O14">
            <v>1193543</v>
          </cell>
          <cell r="P14" t="str">
            <v>金額</v>
          </cell>
          <cell r="Q14">
            <v>999000</v>
          </cell>
          <cell r="R14">
            <v>703720</v>
          </cell>
          <cell r="S14">
            <v>0</v>
          </cell>
          <cell r="T14">
            <v>20408</v>
          </cell>
          <cell r="U14">
            <v>724128</v>
          </cell>
          <cell r="V14">
            <v>134220987</v>
          </cell>
          <cell r="W14">
            <v>15203070</v>
          </cell>
          <cell r="X14">
            <v>135944115</v>
          </cell>
          <cell r="Y14" t="str">
            <v xml:space="preserve"> </v>
          </cell>
        </row>
        <row r="15">
          <cell r="E15" t="str">
            <v>ＥＱ</v>
          </cell>
          <cell r="F15" t="str">
            <v>PP12622</v>
          </cell>
          <cell r="G15" t="str">
            <v>数量</v>
          </cell>
          <cell r="H15">
            <v>288</v>
          </cell>
          <cell r="I15">
            <v>2790</v>
          </cell>
          <cell r="J15">
            <v>12</v>
          </cell>
          <cell r="K15">
            <v>4136</v>
          </cell>
          <cell r="L15">
            <v>6938</v>
          </cell>
          <cell r="M15">
            <v>4580</v>
          </cell>
          <cell r="N15">
            <v>0</v>
          </cell>
          <cell r="O15">
            <v>11806</v>
          </cell>
          <cell r="P15" t="str">
            <v>金額</v>
          </cell>
          <cell r="Q15">
            <v>83520</v>
          </cell>
          <cell r="R15">
            <v>1970940</v>
          </cell>
          <cell r="S15">
            <v>8520</v>
          </cell>
          <cell r="T15">
            <v>2558080</v>
          </cell>
          <cell r="U15">
            <v>4537540</v>
          </cell>
          <cell r="V15">
            <v>1575054</v>
          </cell>
          <cell r="W15">
            <v>0</v>
          </cell>
          <cell r="X15">
            <v>6196114</v>
          </cell>
          <cell r="Y15" t="str">
            <v xml:space="preserve"> </v>
          </cell>
        </row>
        <row r="16">
          <cell r="E16" t="str">
            <v>特殊タイプ</v>
          </cell>
          <cell r="F16" t="str">
            <v>PP12627</v>
          </cell>
          <cell r="G16" t="str">
            <v>数量</v>
          </cell>
          <cell r="H16">
            <v>0</v>
          </cell>
          <cell r="I16">
            <v>0</v>
          </cell>
          <cell r="J16">
            <v>0</v>
          </cell>
          <cell r="K16">
            <v>2000</v>
          </cell>
          <cell r="L16">
            <v>2000</v>
          </cell>
          <cell r="M16">
            <v>0</v>
          </cell>
          <cell r="N16">
            <v>0</v>
          </cell>
          <cell r="O16">
            <v>2000</v>
          </cell>
          <cell r="P16" t="str">
            <v>金額</v>
          </cell>
          <cell r="Q16">
            <v>0</v>
          </cell>
          <cell r="R16">
            <v>0</v>
          </cell>
          <cell r="S16">
            <v>0</v>
          </cell>
          <cell r="T16">
            <v>920000</v>
          </cell>
          <cell r="U16">
            <v>920000</v>
          </cell>
          <cell r="V16">
            <v>0</v>
          </cell>
          <cell r="W16">
            <v>0</v>
          </cell>
          <cell r="X16">
            <v>920000</v>
          </cell>
          <cell r="Y16" t="str">
            <v xml:space="preserve"> </v>
          </cell>
        </row>
        <row r="17">
          <cell r="E17" t="str">
            <v>農舶用</v>
          </cell>
          <cell r="F17" t="str">
            <v>PP12670</v>
          </cell>
          <cell r="G17" t="str">
            <v>数量</v>
          </cell>
          <cell r="H17">
            <v>0</v>
          </cell>
          <cell r="I17">
            <v>210</v>
          </cell>
          <cell r="J17">
            <v>0</v>
          </cell>
          <cell r="K17">
            <v>12</v>
          </cell>
          <cell r="L17">
            <v>222</v>
          </cell>
          <cell r="M17">
            <v>1360</v>
          </cell>
          <cell r="N17">
            <v>0</v>
          </cell>
          <cell r="O17">
            <v>1582</v>
          </cell>
          <cell r="P17" t="str">
            <v>金額</v>
          </cell>
          <cell r="Q17">
            <v>0</v>
          </cell>
          <cell r="R17">
            <v>68315</v>
          </cell>
          <cell r="S17">
            <v>0</v>
          </cell>
          <cell r="T17">
            <v>3960</v>
          </cell>
          <cell r="U17">
            <v>72275</v>
          </cell>
          <cell r="V17">
            <v>180420</v>
          </cell>
          <cell r="W17">
            <v>0</v>
          </cell>
          <cell r="X17">
            <v>252695</v>
          </cell>
          <cell r="Y17" t="str">
            <v xml:space="preserve"> </v>
          </cell>
        </row>
        <row r="18">
          <cell r="E18" t="str">
            <v>レース用</v>
          </cell>
          <cell r="F18" t="str">
            <v>PP12672</v>
          </cell>
          <cell r="G18" t="str">
            <v>数量</v>
          </cell>
          <cell r="H18">
            <v>3661</v>
          </cell>
          <cell r="I18">
            <v>629</v>
          </cell>
          <cell r="J18">
            <v>0</v>
          </cell>
          <cell r="K18">
            <v>197</v>
          </cell>
          <cell r="L18">
            <v>826</v>
          </cell>
          <cell r="M18">
            <v>78314</v>
          </cell>
          <cell r="N18">
            <v>0</v>
          </cell>
          <cell r="O18">
            <v>82801</v>
          </cell>
          <cell r="P18" t="str">
            <v>金額</v>
          </cell>
          <cell r="Q18">
            <v>449262</v>
          </cell>
          <cell r="R18">
            <v>182375</v>
          </cell>
          <cell r="S18">
            <v>0</v>
          </cell>
          <cell r="T18">
            <v>57882</v>
          </cell>
          <cell r="U18">
            <v>240257</v>
          </cell>
          <cell r="V18">
            <v>11270103</v>
          </cell>
          <cell r="W18">
            <v>0</v>
          </cell>
          <cell r="X18">
            <v>11959622</v>
          </cell>
          <cell r="Y18" t="str">
            <v xml:space="preserve"> </v>
          </cell>
        </row>
        <row r="19">
          <cell r="E19" t="str">
            <v>セミレース用</v>
          </cell>
          <cell r="F19" t="str">
            <v>PP12673</v>
          </cell>
          <cell r="G19" t="str">
            <v>数量</v>
          </cell>
          <cell r="H19">
            <v>622</v>
          </cell>
          <cell r="I19">
            <v>2636</v>
          </cell>
          <cell r="J19">
            <v>0</v>
          </cell>
          <cell r="K19">
            <v>1590</v>
          </cell>
          <cell r="L19">
            <v>4226</v>
          </cell>
          <cell r="M19">
            <v>14168</v>
          </cell>
          <cell r="N19">
            <v>0</v>
          </cell>
          <cell r="O19">
            <v>19016</v>
          </cell>
          <cell r="P19" t="str">
            <v>金額</v>
          </cell>
          <cell r="Q19">
            <v>54480</v>
          </cell>
          <cell r="R19">
            <v>902510</v>
          </cell>
          <cell r="S19">
            <v>0</v>
          </cell>
          <cell r="T19">
            <v>525108</v>
          </cell>
          <cell r="U19">
            <v>1427618</v>
          </cell>
          <cell r="V19">
            <v>2824069</v>
          </cell>
          <cell r="W19">
            <v>0</v>
          </cell>
          <cell r="X19">
            <v>4306167</v>
          </cell>
          <cell r="Y19" t="str">
            <v xml:space="preserve"> </v>
          </cell>
        </row>
        <row r="20">
          <cell r="E20" t="str">
            <v>ジェット</v>
          </cell>
          <cell r="F20" t="str">
            <v>PP12684</v>
          </cell>
          <cell r="G20" t="str">
            <v>数量</v>
          </cell>
          <cell r="H20">
            <v>5</v>
          </cell>
          <cell r="I20">
            <v>12</v>
          </cell>
          <cell r="J20">
            <v>0</v>
          </cell>
          <cell r="K20">
            <v>4</v>
          </cell>
          <cell r="L20">
            <v>16</v>
          </cell>
          <cell r="M20">
            <v>290</v>
          </cell>
          <cell r="N20">
            <v>0</v>
          </cell>
          <cell r="O20">
            <v>311</v>
          </cell>
          <cell r="P20" t="str">
            <v>金額</v>
          </cell>
          <cell r="Q20">
            <v>147800</v>
          </cell>
          <cell r="R20">
            <v>801200</v>
          </cell>
          <cell r="S20">
            <v>0</v>
          </cell>
          <cell r="T20">
            <v>85600</v>
          </cell>
          <cell r="U20">
            <v>886800</v>
          </cell>
          <cell r="V20">
            <v>4012500</v>
          </cell>
          <cell r="W20">
            <v>0</v>
          </cell>
          <cell r="X20">
            <v>5047100</v>
          </cell>
          <cell r="Y20" t="str">
            <v xml:space="preserve"> </v>
          </cell>
        </row>
        <row r="21">
          <cell r="E21" t="str">
            <v>ＧＬ</v>
          </cell>
          <cell r="F21" t="str">
            <v>PP12686</v>
          </cell>
          <cell r="G21" t="str">
            <v>数量</v>
          </cell>
          <cell r="H21">
            <v>70</v>
          </cell>
          <cell r="I21">
            <v>10</v>
          </cell>
          <cell r="J21">
            <v>0</v>
          </cell>
          <cell r="K21">
            <v>94</v>
          </cell>
          <cell r="L21">
            <v>104</v>
          </cell>
          <cell r="M21">
            <v>0</v>
          </cell>
          <cell r="N21">
            <v>0</v>
          </cell>
          <cell r="O21">
            <v>174</v>
          </cell>
          <cell r="P21" t="str">
            <v>金額</v>
          </cell>
          <cell r="Q21">
            <v>1545000</v>
          </cell>
          <cell r="R21">
            <v>120000</v>
          </cell>
          <cell r="S21">
            <v>0</v>
          </cell>
          <cell r="T21">
            <v>1048180</v>
          </cell>
          <cell r="U21">
            <v>1168180</v>
          </cell>
          <cell r="V21">
            <v>0</v>
          </cell>
          <cell r="W21">
            <v>0</v>
          </cell>
          <cell r="X21">
            <v>2713180</v>
          </cell>
          <cell r="Y21" t="str">
            <v xml:space="preserve"> </v>
          </cell>
        </row>
        <row r="22">
          <cell r="E22" t="str">
            <v>その他</v>
          </cell>
          <cell r="F22" t="str">
            <v>PP12690</v>
          </cell>
          <cell r="G22" t="str">
            <v>数量</v>
          </cell>
          <cell r="H22">
            <v>132</v>
          </cell>
          <cell r="I22">
            <v>4</v>
          </cell>
          <cell r="J22">
            <v>0</v>
          </cell>
          <cell r="K22">
            <v>0</v>
          </cell>
          <cell r="L22">
            <v>4</v>
          </cell>
          <cell r="M22">
            <v>1</v>
          </cell>
          <cell r="N22">
            <v>0</v>
          </cell>
          <cell r="O22">
            <v>137</v>
          </cell>
          <cell r="P22" t="str">
            <v>金額</v>
          </cell>
          <cell r="Q22">
            <v>17002</v>
          </cell>
          <cell r="R22">
            <v>87832</v>
          </cell>
          <cell r="S22">
            <v>0</v>
          </cell>
          <cell r="T22">
            <v>0</v>
          </cell>
          <cell r="U22">
            <v>87832</v>
          </cell>
          <cell r="V22">
            <v>1636297</v>
          </cell>
          <cell r="W22">
            <v>0</v>
          </cell>
          <cell r="X22">
            <v>1741131</v>
          </cell>
          <cell r="Y22" t="str">
            <v xml:space="preserve"> </v>
          </cell>
        </row>
        <row r="23">
          <cell r="E23" t="str">
            <v>試　作</v>
          </cell>
          <cell r="F23" t="str">
            <v>PP12691</v>
          </cell>
          <cell r="G23" t="str">
            <v>数量</v>
          </cell>
          <cell r="H23">
            <v>7448</v>
          </cell>
          <cell r="I23">
            <v>15097</v>
          </cell>
          <cell r="J23">
            <v>0</v>
          </cell>
          <cell r="K23">
            <v>2182</v>
          </cell>
          <cell r="L23">
            <v>17279</v>
          </cell>
          <cell r="M23">
            <v>13452</v>
          </cell>
          <cell r="N23">
            <v>0</v>
          </cell>
          <cell r="O23">
            <v>38179</v>
          </cell>
          <cell r="P23" t="str">
            <v>金額</v>
          </cell>
          <cell r="Q23">
            <v>21756202</v>
          </cell>
          <cell r="R23">
            <v>20068560</v>
          </cell>
          <cell r="S23">
            <v>0</v>
          </cell>
          <cell r="T23">
            <v>6401895</v>
          </cell>
          <cell r="U23">
            <v>26470455</v>
          </cell>
          <cell r="V23">
            <v>19764775</v>
          </cell>
          <cell r="W23">
            <v>0</v>
          </cell>
          <cell r="X23">
            <v>67991432</v>
          </cell>
          <cell r="Y23" t="str">
            <v xml:space="preserve"> </v>
          </cell>
        </row>
        <row r="24">
          <cell r="E24" t="str">
            <v>特殊品</v>
          </cell>
          <cell r="F24" t="str">
            <v>PP126</v>
          </cell>
          <cell r="G24" t="str">
            <v>数量</v>
          </cell>
          <cell r="H24">
            <v>2408081</v>
          </cell>
          <cell r="I24">
            <v>656200</v>
          </cell>
          <cell r="J24">
            <v>2660</v>
          </cell>
          <cell r="K24">
            <v>1412640</v>
          </cell>
          <cell r="L24">
            <v>2071500</v>
          </cell>
          <cell r="M24">
            <v>13548346</v>
          </cell>
          <cell r="N24">
            <v>1260020</v>
          </cell>
          <cell r="O24">
            <v>18027927</v>
          </cell>
          <cell r="P24" t="str">
            <v>金額</v>
          </cell>
          <cell r="Q24">
            <v>180873503</v>
          </cell>
          <cell r="R24">
            <v>179684189</v>
          </cell>
          <cell r="S24">
            <v>620512</v>
          </cell>
          <cell r="T24">
            <v>315324448</v>
          </cell>
          <cell r="U24">
            <v>495629149</v>
          </cell>
          <cell r="V24">
            <v>1200313247</v>
          </cell>
          <cell r="W24">
            <v>63319811</v>
          </cell>
          <cell r="X24">
            <v>1876815899</v>
          </cell>
          <cell r="Y24" t="str">
            <v xml:space="preserve"> </v>
          </cell>
        </row>
        <row r="25">
          <cell r="E25" t="str">
            <v>Ｖ・ＶＸ</v>
          </cell>
          <cell r="F25" t="str">
            <v>PP13006</v>
          </cell>
          <cell r="G25" t="str">
            <v>数量</v>
          </cell>
          <cell r="H25">
            <v>10297</v>
          </cell>
          <cell r="I25">
            <v>14595</v>
          </cell>
          <cell r="J25">
            <v>75</v>
          </cell>
          <cell r="K25">
            <v>4854</v>
          </cell>
          <cell r="L25">
            <v>19524</v>
          </cell>
          <cell r="M25">
            <v>309644</v>
          </cell>
          <cell r="N25">
            <v>9440</v>
          </cell>
          <cell r="O25">
            <v>339465</v>
          </cell>
          <cell r="P25" t="str">
            <v>金額</v>
          </cell>
          <cell r="Q25">
            <v>3665505</v>
          </cell>
          <cell r="R25">
            <v>9839200</v>
          </cell>
          <cell r="S25">
            <v>46550</v>
          </cell>
          <cell r="T25">
            <v>3285176</v>
          </cell>
          <cell r="U25">
            <v>13170926</v>
          </cell>
          <cell r="V25">
            <v>61229050</v>
          </cell>
          <cell r="W25">
            <v>1996712</v>
          </cell>
          <cell r="X25">
            <v>78065481</v>
          </cell>
          <cell r="Y25" t="str">
            <v xml:space="preserve"> </v>
          </cell>
        </row>
        <row r="26">
          <cell r="E26" t="str">
            <v>白金チップ</v>
          </cell>
          <cell r="F26" t="str">
            <v>PP13008</v>
          </cell>
          <cell r="G26" t="str">
            <v>数量</v>
          </cell>
          <cell r="H26">
            <v>260681</v>
          </cell>
          <cell r="I26">
            <v>8802</v>
          </cell>
          <cell r="J26">
            <v>18</v>
          </cell>
          <cell r="K26">
            <v>75226</v>
          </cell>
          <cell r="L26">
            <v>84046</v>
          </cell>
          <cell r="M26">
            <v>690759</v>
          </cell>
          <cell r="N26">
            <v>227420</v>
          </cell>
          <cell r="O26">
            <v>1035486</v>
          </cell>
          <cell r="P26" t="str">
            <v>金額</v>
          </cell>
          <cell r="Q26">
            <v>55327300</v>
          </cell>
          <cell r="R26">
            <v>8078580</v>
          </cell>
          <cell r="S26">
            <v>16380</v>
          </cell>
          <cell r="T26">
            <v>43578045</v>
          </cell>
          <cell r="U26">
            <v>51673005</v>
          </cell>
          <cell r="V26">
            <v>221776269</v>
          </cell>
          <cell r="W26">
            <v>48421411</v>
          </cell>
          <cell r="X26">
            <v>328776574</v>
          </cell>
          <cell r="Y26" t="str">
            <v xml:space="preserve"> </v>
          </cell>
        </row>
        <row r="27">
          <cell r="E27" t="str">
            <v>ロングリーチ白金</v>
          </cell>
          <cell r="F27" t="str">
            <v>PP13040</v>
          </cell>
          <cell r="G27" t="str">
            <v>数量</v>
          </cell>
          <cell r="H27">
            <v>132486</v>
          </cell>
          <cell r="I27">
            <v>0</v>
          </cell>
          <cell r="J27">
            <v>0</v>
          </cell>
          <cell r="K27">
            <v>98</v>
          </cell>
          <cell r="L27">
            <v>98</v>
          </cell>
          <cell r="M27">
            <v>600</v>
          </cell>
          <cell r="N27">
            <v>0</v>
          </cell>
          <cell r="O27">
            <v>133184</v>
          </cell>
          <cell r="P27" t="str">
            <v>金額</v>
          </cell>
          <cell r="Q27">
            <v>25333980</v>
          </cell>
          <cell r="R27">
            <v>0</v>
          </cell>
          <cell r="S27">
            <v>0</v>
          </cell>
          <cell r="T27">
            <v>75486</v>
          </cell>
          <cell r="U27">
            <v>75486</v>
          </cell>
          <cell r="V27">
            <v>275100</v>
          </cell>
          <cell r="W27">
            <v>0</v>
          </cell>
          <cell r="X27">
            <v>25684566</v>
          </cell>
          <cell r="Y27" t="str">
            <v xml:space="preserve"> </v>
          </cell>
        </row>
        <row r="28">
          <cell r="E28" t="str">
            <v>ロング片側白金</v>
          </cell>
          <cell r="F28" t="str">
            <v>PP13041</v>
          </cell>
          <cell r="G28" t="str">
            <v>数量</v>
          </cell>
          <cell r="H28">
            <v>24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24</v>
          </cell>
          <cell r="P28" t="str">
            <v>金額</v>
          </cell>
          <cell r="Q28">
            <v>3528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3528</v>
          </cell>
          <cell r="Y28" t="str">
            <v xml:space="preserve"> </v>
          </cell>
        </row>
        <row r="29">
          <cell r="E29" t="str">
            <v>突出白金チップ</v>
          </cell>
          <cell r="F29" t="str">
            <v>PP13050</v>
          </cell>
          <cell r="G29" t="str">
            <v>数量</v>
          </cell>
          <cell r="H29">
            <v>27496</v>
          </cell>
          <cell r="I29">
            <v>533</v>
          </cell>
          <cell r="J29">
            <v>0</v>
          </cell>
          <cell r="K29">
            <v>9664</v>
          </cell>
          <cell r="L29">
            <v>10197</v>
          </cell>
          <cell r="M29">
            <v>409724</v>
          </cell>
          <cell r="N29">
            <v>328920</v>
          </cell>
          <cell r="O29">
            <v>447417</v>
          </cell>
          <cell r="P29" t="str">
            <v>金額</v>
          </cell>
          <cell r="Q29">
            <v>7700390</v>
          </cell>
          <cell r="R29">
            <v>576540</v>
          </cell>
          <cell r="S29">
            <v>0</v>
          </cell>
          <cell r="T29">
            <v>8068709</v>
          </cell>
          <cell r="U29">
            <v>8645249</v>
          </cell>
          <cell r="V29">
            <v>95088602</v>
          </cell>
          <cell r="W29">
            <v>66507120</v>
          </cell>
          <cell r="X29">
            <v>111434241</v>
          </cell>
          <cell r="Y29" t="str">
            <v xml:space="preserve"> </v>
          </cell>
        </row>
        <row r="30">
          <cell r="E30" t="str">
            <v>片側白金チップ</v>
          </cell>
          <cell r="F30" t="str">
            <v>PP13057</v>
          </cell>
          <cell r="G30" t="str">
            <v>数量</v>
          </cell>
          <cell r="H30">
            <v>24800</v>
          </cell>
          <cell r="I30">
            <v>0</v>
          </cell>
          <cell r="J30">
            <v>0</v>
          </cell>
          <cell r="K30">
            <v>85</v>
          </cell>
          <cell r="L30">
            <v>85</v>
          </cell>
          <cell r="M30">
            <v>344</v>
          </cell>
          <cell r="N30">
            <v>0</v>
          </cell>
          <cell r="O30">
            <v>25229</v>
          </cell>
          <cell r="P30" t="str">
            <v>金額</v>
          </cell>
          <cell r="Q30">
            <v>3126400</v>
          </cell>
          <cell r="R30">
            <v>0</v>
          </cell>
          <cell r="S30">
            <v>0</v>
          </cell>
          <cell r="T30">
            <v>36805</v>
          </cell>
          <cell r="U30">
            <v>36805</v>
          </cell>
          <cell r="V30">
            <v>103200</v>
          </cell>
          <cell r="W30">
            <v>0</v>
          </cell>
          <cell r="X30">
            <v>3266405</v>
          </cell>
          <cell r="Y30" t="str">
            <v xml:space="preserve"> </v>
          </cell>
        </row>
        <row r="31">
          <cell r="E31" t="str">
            <v>イリジューム</v>
          </cell>
          <cell r="F31" t="str">
            <v>PP13070</v>
          </cell>
          <cell r="G31" t="str">
            <v>数量</v>
          </cell>
          <cell r="H31">
            <v>323041</v>
          </cell>
          <cell r="I31">
            <v>58</v>
          </cell>
          <cell r="J31">
            <v>0</v>
          </cell>
          <cell r="K31">
            <v>12476</v>
          </cell>
          <cell r="L31">
            <v>12534</v>
          </cell>
          <cell r="M31">
            <v>77858</v>
          </cell>
          <cell r="N31">
            <v>22278</v>
          </cell>
          <cell r="O31">
            <v>413433</v>
          </cell>
          <cell r="P31" t="str">
            <v>金額</v>
          </cell>
          <cell r="Q31">
            <v>95500781</v>
          </cell>
          <cell r="R31">
            <v>62220</v>
          </cell>
          <cell r="S31">
            <v>0</v>
          </cell>
          <cell r="T31">
            <v>10766813</v>
          </cell>
          <cell r="U31">
            <v>10829033</v>
          </cell>
          <cell r="V31">
            <v>26394210</v>
          </cell>
          <cell r="W31">
            <v>5517280</v>
          </cell>
          <cell r="X31">
            <v>132724024</v>
          </cell>
          <cell r="Y31" t="str">
            <v xml:space="preserve"> </v>
          </cell>
        </row>
        <row r="32">
          <cell r="E32" t="str">
            <v>ロングイリジウム</v>
          </cell>
          <cell r="F32" t="str">
            <v>PP13071</v>
          </cell>
          <cell r="G32" t="str">
            <v>数量</v>
          </cell>
          <cell r="H32">
            <v>918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918</v>
          </cell>
          <cell r="P32" t="str">
            <v>金額</v>
          </cell>
          <cell r="Q32">
            <v>387396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387396</v>
          </cell>
          <cell r="Y32" t="str">
            <v xml:space="preserve"> </v>
          </cell>
        </row>
        <row r="33">
          <cell r="E33" t="str">
            <v>突出イリジューム</v>
          </cell>
          <cell r="F33" t="str">
            <v>PP13072</v>
          </cell>
          <cell r="G33" t="str">
            <v>数量</v>
          </cell>
          <cell r="H33">
            <v>41242</v>
          </cell>
          <cell r="I33">
            <v>10</v>
          </cell>
          <cell r="J33">
            <v>0</v>
          </cell>
          <cell r="K33">
            <v>481</v>
          </cell>
          <cell r="L33">
            <v>491</v>
          </cell>
          <cell r="M33">
            <v>1500</v>
          </cell>
          <cell r="N33">
            <v>0</v>
          </cell>
          <cell r="O33">
            <v>43233</v>
          </cell>
          <cell r="P33" t="str">
            <v>金額</v>
          </cell>
          <cell r="Q33">
            <v>13062320</v>
          </cell>
          <cell r="R33">
            <v>12000</v>
          </cell>
          <cell r="S33">
            <v>0</v>
          </cell>
          <cell r="T33">
            <v>427550</v>
          </cell>
          <cell r="U33">
            <v>439550</v>
          </cell>
          <cell r="V33">
            <v>1123428</v>
          </cell>
          <cell r="W33">
            <v>0</v>
          </cell>
          <cell r="X33">
            <v>14625298</v>
          </cell>
          <cell r="Y33" t="str">
            <v xml:space="preserve"> </v>
          </cell>
        </row>
        <row r="34">
          <cell r="E34" t="str">
            <v>片側イリジュウム</v>
          </cell>
          <cell r="F34" t="str">
            <v>PP13073</v>
          </cell>
          <cell r="G34" t="str">
            <v>数量</v>
          </cell>
          <cell r="H34">
            <v>25686</v>
          </cell>
          <cell r="I34">
            <v>79</v>
          </cell>
          <cell r="J34">
            <v>3</v>
          </cell>
          <cell r="K34">
            <v>686</v>
          </cell>
          <cell r="L34">
            <v>768</v>
          </cell>
          <cell r="M34">
            <v>2580</v>
          </cell>
          <cell r="N34">
            <v>0</v>
          </cell>
          <cell r="O34">
            <v>29034</v>
          </cell>
          <cell r="P34" t="str">
            <v>金額</v>
          </cell>
          <cell r="Q34">
            <v>6298560</v>
          </cell>
          <cell r="R34">
            <v>74970</v>
          </cell>
          <cell r="S34">
            <v>2730</v>
          </cell>
          <cell r="T34">
            <v>511000</v>
          </cell>
          <cell r="U34">
            <v>588700</v>
          </cell>
          <cell r="V34">
            <v>889284</v>
          </cell>
          <cell r="W34">
            <v>0</v>
          </cell>
          <cell r="X34">
            <v>7776544</v>
          </cell>
          <cell r="Y34" t="str">
            <v xml:space="preserve"> </v>
          </cell>
        </row>
        <row r="35">
          <cell r="E35" t="str">
            <v>イリシリーズ</v>
          </cell>
          <cell r="F35" t="str">
            <v>PP13075</v>
          </cell>
          <cell r="G35" t="str">
            <v>数量</v>
          </cell>
          <cell r="H35">
            <v>124</v>
          </cell>
          <cell r="I35">
            <v>12608</v>
          </cell>
          <cell r="J35">
            <v>16</v>
          </cell>
          <cell r="K35">
            <v>5</v>
          </cell>
          <cell r="L35">
            <v>12629</v>
          </cell>
          <cell r="M35">
            <v>0</v>
          </cell>
          <cell r="N35">
            <v>0</v>
          </cell>
          <cell r="O35">
            <v>12753</v>
          </cell>
          <cell r="P35" t="str">
            <v>金額</v>
          </cell>
          <cell r="Q35">
            <v>124000</v>
          </cell>
          <cell r="R35">
            <v>10964170</v>
          </cell>
          <cell r="S35">
            <v>13760</v>
          </cell>
          <cell r="T35">
            <v>4600</v>
          </cell>
          <cell r="U35">
            <v>10982530</v>
          </cell>
          <cell r="V35">
            <v>0</v>
          </cell>
          <cell r="W35">
            <v>0</v>
          </cell>
          <cell r="X35">
            <v>11106530</v>
          </cell>
          <cell r="Y35" t="str">
            <v xml:space="preserve"> </v>
          </cell>
        </row>
        <row r="36">
          <cell r="E36" t="str">
            <v>ＩＸ</v>
          </cell>
          <cell r="F36" t="str">
            <v>PP13076</v>
          </cell>
          <cell r="G36" t="str">
            <v>数量</v>
          </cell>
          <cell r="H36">
            <v>52</v>
          </cell>
          <cell r="I36">
            <v>41857</v>
          </cell>
          <cell r="J36">
            <v>54</v>
          </cell>
          <cell r="K36">
            <v>18196</v>
          </cell>
          <cell r="L36">
            <v>60107</v>
          </cell>
          <cell r="M36">
            <v>34129</v>
          </cell>
          <cell r="N36">
            <v>0</v>
          </cell>
          <cell r="O36">
            <v>94288</v>
          </cell>
          <cell r="P36" t="str">
            <v>金額</v>
          </cell>
          <cell r="Q36">
            <v>58240</v>
          </cell>
          <cell r="R36">
            <v>27585895</v>
          </cell>
          <cell r="S36">
            <v>34880</v>
          </cell>
          <cell r="T36">
            <v>11738440</v>
          </cell>
          <cell r="U36">
            <v>39359215</v>
          </cell>
          <cell r="V36">
            <v>9194485</v>
          </cell>
          <cell r="W36">
            <v>0</v>
          </cell>
          <cell r="X36">
            <v>48611940</v>
          </cell>
          <cell r="Y36" t="str">
            <v xml:space="preserve"> </v>
          </cell>
        </row>
        <row r="37">
          <cell r="E37" t="str">
            <v>イリデュアル</v>
          </cell>
          <cell r="F37" t="str">
            <v>PP13077</v>
          </cell>
          <cell r="G37" t="str">
            <v>数量</v>
          </cell>
          <cell r="H37">
            <v>0</v>
          </cell>
          <cell r="I37">
            <v>3000</v>
          </cell>
          <cell r="J37">
            <v>0</v>
          </cell>
          <cell r="K37">
            <v>0</v>
          </cell>
          <cell r="L37">
            <v>3000</v>
          </cell>
          <cell r="M37">
            <v>0</v>
          </cell>
          <cell r="N37">
            <v>0</v>
          </cell>
          <cell r="O37">
            <v>3000</v>
          </cell>
          <cell r="P37" t="str">
            <v>金額</v>
          </cell>
          <cell r="Q37">
            <v>0</v>
          </cell>
          <cell r="R37">
            <v>2355000</v>
          </cell>
          <cell r="S37">
            <v>0</v>
          </cell>
          <cell r="T37">
            <v>0</v>
          </cell>
          <cell r="U37">
            <v>2355000</v>
          </cell>
          <cell r="V37">
            <v>0</v>
          </cell>
          <cell r="W37">
            <v>0</v>
          </cell>
          <cell r="X37">
            <v>2355000</v>
          </cell>
          <cell r="Y37" t="str">
            <v xml:space="preserve"> </v>
          </cell>
        </row>
        <row r="38">
          <cell r="E38" t="str">
            <v>貴金属その他</v>
          </cell>
          <cell r="F38" t="str">
            <v>PP13090</v>
          </cell>
          <cell r="G38" t="str">
            <v>数量</v>
          </cell>
          <cell r="H38">
            <v>50916</v>
          </cell>
          <cell r="I38">
            <v>8013</v>
          </cell>
          <cell r="J38">
            <v>0</v>
          </cell>
          <cell r="K38">
            <v>5098</v>
          </cell>
          <cell r="L38">
            <v>13111</v>
          </cell>
          <cell r="M38">
            <v>479210</v>
          </cell>
          <cell r="N38">
            <v>383200</v>
          </cell>
          <cell r="O38">
            <v>543237</v>
          </cell>
          <cell r="P38" t="str">
            <v>金額</v>
          </cell>
          <cell r="Q38">
            <v>14593406</v>
          </cell>
          <cell r="R38">
            <v>6743400</v>
          </cell>
          <cell r="S38">
            <v>0</v>
          </cell>
          <cell r="T38">
            <v>4707420</v>
          </cell>
          <cell r="U38">
            <v>11450820</v>
          </cell>
          <cell r="V38">
            <v>110115270</v>
          </cell>
          <cell r="W38">
            <v>77750300</v>
          </cell>
          <cell r="X38">
            <v>136159496</v>
          </cell>
          <cell r="Y38" t="str">
            <v xml:space="preserve"> </v>
          </cell>
        </row>
        <row r="39">
          <cell r="E39" t="str">
            <v>貴金属タイプ</v>
          </cell>
          <cell r="F39" t="str">
            <v>PP130</v>
          </cell>
          <cell r="G39" t="str">
            <v>数量</v>
          </cell>
          <cell r="H39">
            <v>897763</v>
          </cell>
          <cell r="I39">
            <v>89555</v>
          </cell>
          <cell r="J39">
            <v>166</v>
          </cell>
          <cell r="K39">
            <v>126869</v>
          </cell>
          <cell r="L39">
            <v>216590</v>
          </cell>
          <cell r="M39">
            <v>2006348</v>
          </cell>
          <cell r="N39">
            <v>971258</v>
          </cell>
          <cell r="O39">
            <v>3120701</v>
          </cell>
          <cell r="P39" t="str">
            <v>金額</v>
          </cell>
          <cell r="Q39">
            <v>225181806</v>
          </cell>
          <cell r="R39">
            <v>66291975</v>
          </cell>
          <cell r="S39">
            <v>114300</v>
          </cell>
          <cell r="T39">
            <v>83200044</v>
          </cell>
          <cell r="U39">
            <v>149606319</v>
          </cell>
          <cell r="V39">
            <v>526188898</v>
          </cell>
          <cell r="W39">
            <v>200192823</v>
          </cell>
          <cell r="X39">
            <v>900977023</v>
          </cell>
          <cell r="Y39" t="str">
            <v xml:space="preserve"> </v>
          </cell>
        </row>
        <row r="40">
          <cell r="E40" t="str">
            <v>ＨＴＣ</v>
          </cell>
          <cell r="F40" t="str">
            <v>PP17904</v>
          </cell>
          <cell r="G40" t="str">
            <v>数量</v>
          </cell>
          <cell r="H40">
            <v>90212</v>
          </cell>
          <cell r="I40">
            <v>0</v>
          </cell>
          <cell r="J40">
            <v>0</v>
          </cell>
          <cell r="K40">
            <v>43</v>
          </cell>
          <cell r="L40">
            <v>43</v>
          </cell>
          <cell r="M40">
            <v>70</v>
          </cell>
          <cell r="N40">
            <v>0</v>
          </cell>
          <cell r="O40">
            <v>90325</v>
          </cell>
          <cell r="P40" t="str">
            <v>金額</v>
          </cell>
          <cell r="Q40">
            <v>49012360</v>
          </cell>
          <cell r="R40">
            <v>0</v>
          </cell>
          <cell r="S40">
            <v>0</v>
          </cell>
          <cell r="T40">
            <v>37453</v>
          </cell>
          <cell r="U40">
            <v>37453</v>
          </cell>
          <cell r="V40">
            <v>56000</v>
          </cell>
          <cell r="W40">
            <v>0</v>
          </cell>
          <cell r="X40">
            <v>49105813</v>
          </cell>
          <cell r="Y40" t="str">
            <v xml:space="preserve"> </v>
          </cell>
        </row>
        <row r="41">
          <cell r="E41" t="str">
            <v>自己制御　ＣＹ</v>
          </cell>
          <cell r="F41" t="str">
            <v>PP17905</v>
          </cell>
          <cell r="G41" t="str">
            <v>数量</v>
          </cell>
          <cell r="H41">
            <v>31677</v>
          </cell>
          <cell r="I41">
            <v>0</v>
          </cell>
          <cell r="J41">
            <v>0</v>
          </cell>
          <cell r="K41">
            <v>18774</v>
          </cell>
          <cell r="L41">
            <v>18774</v>
          </cell>
          <cell r="M41">
            <v>6263</v>
          </cell>
          <cell r="N41">
            <v>0</v>
          </cell>
          <cell r="O41">
            <v>56714</v>
          </cell>
          <cell r="P41" t="str">
            <v>金額</v>
          </cell>
          <cell r="Q41">
            <v>18988770</v>
          </cell>
          <cell r="R41">
            <v>0</v>
          </cell>
          <cell r="S41">
            <v>0</v>
          </cell>
          <cell r="T41">
            <v>28104590</v>
          </cell>
          <cell r="U41">
            <v>28104590</v>
          </cell>
          <cell r="V41">
            <v>5219230</v>
          </cell>
          <cell r="W41">
            <v>0</v>
          </cell>
          <cell r="X41">
            <v>52312590</v>
          </cell>
          <cell r="Y41" t="str">
            <v xml:space="preserve"> </v>
          </cell>
        </row>
        <row r="42">
          <cell r="E42" t="str">
            <v>両絶縁　ＣＸ</v>
          </cell>
          <cell r="F42" t="str">
            <v>PP17910</v>
          </cell>
          <cell r="G42" t="str">
            <v>数量</v>
          </cell>
          <cell r="H42">
            <v>30</v>
          </cell>
          <cell r="I42">
            <v>0</v>
          </cell>
          <cell r="J42">
            <v>0</v>
          </cell>
          <cell r="K42">
            <v>1290</v>
          </cell>
          <cell r="L42">
            <v>1290</v>
          </cell>
          <cell r="M42">
            <v>1304</v>
          </cell>
          <cell r="N42">
            <v>0</v>
          </cell>
          <cell r="O42">
            <v>2624</v>
          </cell>
          <cell r="P42" t="str">
            <v>金額</v>
          </cell>
          <cell r="Q42">
            <v>39000</v>
          </cell>
          <cell r="R42">
            <v>0</v>
          </cell>
          <cell r="S42">
            <v>0</v>
          </cell>
          <cell r="T42">
            <v>1657650</v>
          </cell>
          <cell r="U42">
            <v>1657650</v>
          </cell>
          <cell r="V42">
            <v>1675640</v>
          </cell>
          <cell r="W42">
            <v>0</v>
          </cell>
          <cell r="X42">
            <v>3372290</v>
          </cell>
          <cell r="Y42" t="str">
            <v xml:space="preserve"> </v>
          </cell>
        </row>
        <row r="43">
          <cell r="E43" t="str">
            <v>ボデーアースＣＺ</v>
          </cell>
          <cell r="F43" t="str">
            <v>PP17915</v>
          </cell>
          <cell r="G43" t="str">
            <v>数量</v>
          </cell>
          <cell r="H43">
            <v>0</v>
          </cell>
          <cell r="I43">
            <v>0</v>
          </cell>
          <cell r="J43">
            <v>0</v>
          </cell>
          <cell r="K43">
            <v>920</v>
          </cell>
          <cell r="L43">
            <v>920</v>
          </cell>
          <cell r="M43">
            <v>674</v>
          </cell>
          <cell r="N43">
            <v>0</v>
          </cell>
          <cell r="O43">
            <v>1594</v>
          </cell>
          <cell r="P43" t="str">
            <v>金額</v>
          </cell>
          <cell r="Q43">
            <v>0</v>
          </cell>
          <cell r="R43">
            <v>0</v>
          </cell>
          <cell r="S43">
            <v>0</v>
          </cell>
          <cell r="T43">
            <v>1168400</v>
          </cell>
          <cell r="U43">
            <v>1168400</v>
          </cell>
          <cell r="V43">
            <v>855980</v>
          </cell>
          <cell r="W43">
            <v>0</v>
          </cell>
          <cell r="X43">
            <v>2024380</v>
          </cell>
          <cell r="Y43" t="str">
            <v xml:space="preserve"> </v>
          </cell>
        </row>
        <row r="44">
          <cell r="E44" t="str">
            <v>試作</v>
          </cell>
          <cell r="F44" t="str">
            <v>PP17991</v>
          </cell>
          <cell r="G44" t="str">
            <v>数量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50</v>
          </cell>
          <cell r="N44">
            <v>0</v>
          </cell>
          <cell r="O44">
            <v>50</v>
          </cell>
          <cell r="P44" t="str">
            <v>金額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250000</v>
          </cell>
          <cell r="W44">
            <v>0</v>
          </cell>
          <cell r="X44">
            <v>250000</v>
          </cell>
          <cell r="Y44" t="str">
            <v xml:space="preserve"> </v>
          </cell>
        </row>
        <row r="45">
          <cell r="E45" t="str">
            <v>温測セラミツク</v>
          </cell>
          <cell r="F45" t="str">
            <v>PP17995</v>
          </cell>
          <cell r="G45" t="str">
            <v>数量</v>
          </cell>
          <cell r="H45">
            <v>8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8</v>
          </cell>
          <cell r="P45" t="str">
            <v>金額</v>
          </cell>
          <cell r="Q45">
            <v>400000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400000</v>
          </cell>
          <cell r="Y45" t="str">
            <v xml:space="preserve"> </v>
          </cell>
        </row>
        <row r="46">
          <cell r="E46" t="str">
            <v>セラミックグロー</v>
          </cell>
          <cell r="F46" t="str">
            <v>PP179</v>
          </cell>
          <cell r="G46" t="str">
            <v>数量</v>
          </cell>
          <cell r="H46">
            <v>121927</v>
          </cell>
          <cell r="I46">
            <v>0</v>
          </cell>
          <cell r="J46">
            <v>0</v>
          </cell>
          <cell r="K46">
            <v>21027</v>
          </cell>
          <cell r="L46">
            <v>21027</v>
          </cell>
          <cell r="M46">
            <v>8361</v>
          </cell>
          <cell r="N46">
            <v>0</v>
          </cell>
          <cell r="O46">
            <v>151315</v>
          </cell>
          <cell r="P46" t="str">
            <v>金額</v>
          </cell>
          <cell r="Q46">
            <v>68440130</v>
          </cell>
          <cell r="R46">
            <v>0</v>
          </cell>
          <cell r="S46">
            <v>0</v>
          </cell>
          <cell r="T46">
            <v>30968093</v>
          </cell>
          <cell r="U46">
            <v>30968093</v>
          </cell>
          <cell r="V46">
            <v>8056850</v>
          </cell>
          <cell r="W46">
            <v>0</v>
          </cell>
          <cell r="X46">
            <v>107465073</v>
          </cell>
          <cell r="Y46" t="str">
            <v xml:space="preserve"> </v>
          </cell>
        </row>
        <row r="47">
          <cell r="E47" t="str">
            <v>ＱＧＳグロー１材</v>
          </cell>
          <cell r="F47" t="str">
            <v>PP18005</v>
          </cell>
          <cell r="G47" t="str">
            <v>数量</v>
          </cell>
          <cell r="H47">
            <v>1000</v>
          </cell>
          <cell r="I47">
            <v>615</v>
          </cell>
          <cell r="J47">
            <v>0</v>
          </cell>
          <cell r="K47">
            <v>2032</v>
          </cell>
          <cell r="L47">
            <v>2647</v>
          </cell>
          <cell r="M47">
            <v>8363</v>
          </cell>
          <cell r="N47">
            <v>0</v>
          </cell>
          <cell r="O47">
            <v>12010</v>
          </cell>
          <cell r="P47" t="str">
            <v>金額</v>
          </cell>
          <cell r="Q47">
            <v>394000</v>
          </cell>
          <cell r="R47">
            <v>707020</v>
          </cell>
          <cell r="S47">
            <v>0</v>
          </cell>
          <cell r="T47">
            <v>1862910</v>
          </cell>
          <cell r="U47">
            <v>2569930</v>
          </cell>
          <cell r="V47">
            <v>4050178</v>
          </cell>
          <cell r="W47">
            <v>0</v>
          </cell>
          <cell r="X47">
            <v>7014108</v>
          </cell>
          <cell r="Y47" t="str">
            <v xml:space="preserve"> </v>
          </cell>
        </row>
        <row r="48">
          <cell r="E48" t="str">
            <v>ＱＧＳグロ－２材</v>
          </cell>
          <cell r="F48" t="str">
            <v>PP18008</v>
          </cell>
          <cell r="G48" t="str">
            <v>数量</v>
          </cell>
          <cell r="H48">
            <v>173233</v>
          </cell>
          <cell r="I48">
            <v>1754</v>
          </cell>
          <cell r="J48">
            <v>0</v>
          </cell>
          <cell r="K48">
            <v>14198</v>
          </cell>
          <cell r="L48">
            <v>15952</v>
          </cell>
          <cell r="M48">
            <v>25300</v>
          </cell>
          <cell r="N48">
            <v>0</v>
          </cell>
          <cell r="O48">
            <v>214485</v>
          </cell>
          <cell r="P48" t="str">
            <v>金額</v>
          </cell>
          <cell r="Q48">
            <v>60002809</v>
          </cell>
          <cell r="R48">
            <v>2693500</v>
          </cell>
          <cell r="S48">
            <v>0</v>
          </cell>
          <cell r="T48">
            <v>13772746</v>
          </cell>
          <cell r="U48">
            <v>16466246</v>
          </cell>
          <cell r="V48">
            <v>10686362</v>
          </cell>
          <cell r="W48">
            <v>0</v>
          </cell>
          <cell r="X48">
            <v>87155417</v>
          </cell>
          <cell r="Y48" t="str">
            <v xml:space="preserve"> </v>
          </cell>
        </row>
        <row r="49">
          <cell r="E49" t="str">
            <v>ＳＲＭ</v>
          </cell>
          <cell r="F49" t="str">
            <v>PP18009</v>
          </cell>
          <cell r="G49" t="str">
            <v>数量</v>
          </cell>
          <cell r="H49">
            <v>27520</v>
          </cell>
          <cell r="I49">
            <v>4</v>
          </cell>
          <cell r="J49">
            <v>0</v>
          </cell>
          <cell r="K49">
            <v>19992</v>
          </cell>
          <cell r="L49">
            <v>19996</v>
          </cell>
          <cell r="M49">
            <v>3290</v>
          </cell>
          <cell r="N49">
            <v>0</v>
          </cell>
          <cell r="O49">
            <v>50806</v>
          </cell>
          <cell r="P49" t="str">
            <v>金額</v>
          </cell>
          <cell r="Q49">
            <v>9632360</v>
          </cell>
          <cell r="R49">
            <v>4400</v>
          </cell>
          <cell r="S49">
            <v>0</v>
          </cell>
          <cell r="T49">
            <v>21173700</v>
          </cell>
          <cell r="U49">
            <v>21178100</v>
          </cell>
          <cell r="V49">
            <v>2040669</v>
          </cell>
          <cell r="W49">
            <v>0</v>
          </cell>
          <cell r="X49">
            <v>32851129</v>
          </cell>
          <cell r="Y49" t="str">
            <v xml:space="preserve"> </v>
          </cell>
        </row>
        <row r="50">
          <cell r="E50" t="str">
            <v>速熱グロー</v>
          </cell>
          <cell r="F50" t="str">
            <v>PP18011</v>
          </cell>
          <cell r="G50" t="str">
            <v>数量</v>
          </cell>
          <cell r="H50">
            <v>20552</v>
          </cell>
          <cell r="I50">
            <v>445</v>
          </cell>
          <cell r="J50">
            <v>0</v>
          </cell>
          <cell r="K50">
            <v>2523</v>
          </cell>
          <cell r="L50">
            <v>2968</v>
          </cell>
          <cell r="M50">
            <v>25942</v>
          </cell>
          <cell r="N50">
            <v>0</v>
          </cell>
          <cell r="O50">
            <v>49462</v>
          </cell>
          <cell r="P50" t="str">
            <v>金額</v>
          </cell>
          <cell r="Q50">
            <v>6207044</v>
          </cell>
          <cell r="R50">
            <v>373030</v>
          </cell>
          <cell r="S50">
            <v>0</v>
          </cell>
          <cell r="T50">
            <v>1469035</v>
          </cell>
          <cell r="U50">
            <v>1842065</v>
          </cell>
          <cell r="V50">
            <v>6095470</v>
          </cell>
          <cell r="W50">
            <v>0</v>
          </cell>
          <cell r="X50">
            <v>14144579</v>
          </cell>
          <cell r="Y50" t="str">
            <v xml:space="preserve"> </v>
          </cell>
        </row>
        <row r="51">
          <cell r="E51" t="str">
            <v>一般グロー</v>
          </cell>
          <cell r="F51" t="str">
            <v>PP18017</v>
          </cell>
          <cell r="G51" t="str">
            <v>数量</v>
          </cell>
          <cell r="H51">
            <v>4916</v>
          </cell>
          <cell r="I51">
            <v>896</v>
          </cell>
          <cell r="J51">
            <v>0</v>
          </cell>
          <cell r="K51">
            <v>1339</v>
          </cell>
          <cell r="L51">
            <v>2235</v>
          </cell>
          <cell r="M51">
            <v>5204</v>
          </cell>
          <cell r="N51">
            <v>0</v>
          </cell>
          <cell r="O51">
            <v>12355</v>
          </cell>
          <cell r="P51" t="str">
            <v>金額</v>
          </cell>
          <cell r="Q51">
            <v>2267124</v>
          </cell>
          <cell r="R51">
            <v>401920</v>
          </cell>
          <cell r="S51">
            <v>0</v>
          </cell>
          <cell r="T51">
            <v>829756</v>
          </cell>
          <cell r="U51">
            <v>1231676</v>
          </cell>
          <cell r="V51">
            <v>2008691</v>
          </cell>
          <cell r="W51">
            <v>0</v>
          </cell>
          <cell r="X51">
            <v>5507491</v>
          </cell>
          <cell r="Y51" t="str">
            <v xml:space="preserve"> </v>
          </cell>
        </row>
        <row r="52">
          <cell r="E52" t="str">
            <v>プラグ型ヒーター</v>
          </cell>
          <cell r="F52" t="str">
            <v>PP18025</v>
          </cell>
          <cell r="G52" t="str">
            <v>数量</v>
          </cell>
          <cell r="H52">
            <v>11300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30000</v>
          </cell>
          <cell r="N52">
            <v>30000</v>
          </cell>
          <cell r="O52">
            <v>41300</v>
          </cell>
          <cell r="P52" t="str">
            <v>金額</v>
          </cell>
          <cell r="Q52">
            <v>4639900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5886000</v>
          </cell>
          <cell r="W52">
            <v>5886000</v>
          </cell>
          <cell r="X52">
            <v>10525900</v>
          </cell>
          <cell r="Y52" t="str">
            <v xml:space="preserve"> </v>
          </cell>
        </row>
        <row r="53">
          <cell r="E53" t="str">
            <v>プラグ型レジスタ</v>
          </cell>
          <cell r="F53" t="str">
            <v>PP18070</v>
          </cell>
          <cell r="G53" t="str">
            <v>数量</v>
          </cell>
          <cell r="H53">
            <v>730</v>
          </cell>
          <cell r="I53">
            <v>0</v>
          </cell>
          <cell r="J53">
            <v>0</v>
          </cell>
          <cell r="K53">
            <v>10</v>
          </cell>
          <cell r="L53">
            <v>10</v>
          </cell>
          <cell r="M53">
            <v>44</v>
          </cell>
          <cell r="N53">
            <v>0</v>
          </cell>
          <cell r="O53">
            <v>784</v>
          </cell>
          <cell r="P53" t="str">
            <v>金額</v>
          </cell>
          <cell r="Q53">
            <v>575300</v>
          </cell>
          <cell r="R53">
            <v>0</v>
          </cell>
          <cell r="S53">
            <v>0</v>
          </cell>
          <cell r="T53">
            <v>19080</v>
          </cell>
          <cell r="U53">
            <v>19080</v>
          </cell>
          <cell r="V53">
            <v>48463</v>
          </cell>
          <cell r="W53">
            <v>0</v>
          </cell>
          <cell r="X53">
            <v>642843</v>
          </cell>
          <cell r="Y53" t="str">
            <v xml:space="preserve"> </v>
          </cell>
        </row>
        <row r="54">
          <cell r="E54" t="str">
            <v>両絶縁</v>
          </cell>
          <cell r="F54" t="str">
            <v>PP18072</v>
          </cell>
          <cell r="G54" t="str">
            <v>数量</v>
          </cell>
          <cell r="H54">
            <v>0</v>
          </cell>
          <cell r="I54">
            <v>0</v>
          </cell>
          <cell r="J54">
            <v>0</v>
          </cell>
          <cell r="K54">
            <v>11</v>
          </cell>
          <cell r="L54">
            <v>11</v>
          </cell>
          <cell r="M54">
            <v>0</v>
          </cell>
          <cell r="N54">
            <v>0</v>
          </cell>
          <cell r="O54">
            <v>11</v>
          </cell>
          <cell r="P54" t="str">
            <v>金額</v>
          </cell>
          <cell r="Q54">
            <v>0</v>
          </cell>
          <cell r="R54">
            <v>0</v>
          </cell>
          <cell r="S54">
            <v>0</v>
          </cell>
          <cell r="T54">
            <v>14400</v>
          </cell>
          <cell r="U54">
            <v>14400</v>
          </cell>
          <cell r="V54">
            <v>0</v>
          </cell>
          <cell r="W54">
            <v>0</v>
          </cell>
          <cell r="X54">
            <v>14400</v>
          </cell>
          <cell r="Y54" t="str">
            <v xml:space="preserve"> </v>
          </cell>
        </row>
        <row r="55">
          <cell r="E55" t="str">
            <v>コイル</v>
          </cell>
          <cell r="F55" t="str">
            <v>PP18080</v>
          </cell>
          <cell r="G55" t="str">
            <v>数量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20</v>
          </cell>
          <cell r="N55">
            <v>0</v>
          </cell>
          <cell r="O55">
            <v>20</v>
          </cell>
          <cell r="P55" t="str">
            <v>金額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2211</v>
          </cell>
          <cell r="W55">
            <v>0</v>
          </cell>
          <cell r="X55">
            <v>2211</v>
          </cell>
          <cell r="Y55" t="str">
            <v xml:space="preserve"> </v>
          </cell>
        </row>
        <row r="56">
          <cell r="E56" t="str">
            <v>その他</v>
          </cell>
          <cell r="F56" t="str">
            <v>PP18090</v>
          </cell>
          <cell r="G56" t="str">
            <v>数量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1</v>
          </cell>
          <cell r="N56">
            <v>0</v>
          </cell>
          <cell r="O56">
            <v>1</v>
          </cell>
          <cell r="P56" t="str">
            <v>金額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620984</v>
          </cell>
          <cell r="W56">
            <v>0</v>
          </cell>
          <cell r="X56">
            <v>620984</v>
          </cell>
          <cell r="Y56" t="str">
            <v xml:space="preserve"> </v>
          </cell>
        </row>
        <row r="57">
          <cell r="E57" t="str">
            <v>試作</v>
          </cell>
          <cell r="F57" t="str">
            <v>PP18091</v>
          </cell>
          <cell r="G57" t="str">
            <v>数量</v>
          </cell>
          <cell r="H57">
            <v>9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24</v>
          </cell>
          <cell r="N57">
            <v>0</v>
          </cell>
          <cell r="O57">
            <v>33</v>
          </cell>
          <cell r="P57" t="str">
            <v>金額</v>
          </cell>
          <cell r="Q57">
            <v>270000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48000</v>
          </cell>
          <cell r="W57">
            <v>0</v>
          </cell>
          <cell r="X57">
            <v>318000</v>
          </cell>
          <cell r="Y57" t="str">
            <v xml:space="preserve"> </v>
          </cell>
        </row>
        <row r="58">
          <cell r="E58" t="str">
            <v>温測グロー</v>
          </cell>
          <cell r="F58" t="str">
            <v>PP18095</v>
          </cell>
          <cell r="G58" t="str">
            <v>数量</v>
          </cell>
          <cell r="H58">
            <v>2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2</v>
          </cell>
          <cell r="P58" t="str">
            <v>金額</v>
          </cell>
          <cell r="Q58">
            <v>20000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20000</v>
          </cell>
          <cell r="Y58" t="str">
            <v xml:space="preserve"> </v>
          </cell>
        </row>
        <row r="59">
          <cell r="E59" t="str">
            <v>メタルグロー</v>
          </cell>
          <cell r="F59" t="str">
            <v>PP180</v>
          </cell>
          <cell r="G59" t="str">
            <v>数量</v>
          </cell>
          <cell r="H59">
            <v>239262</v>
          </cell>
          <cell r="I59">
            <v>3714</v>
          </cell>
          <cell r="J59">
            <v>0</v>
          </cell>
          <cell r="K59">
            <v>40105</v>
          </cell>
          <cell r="L59">
            <v>43819</v>
          </cell>
          <cell r="M59">
            <v>98188</v>
          </cell>
          <cell r="N59">
            <v>30000</v>
          </cell>
          <cell r="O59">
            <v>381269</v>
          </cell>
          <cell r="P59" t="str">
            <v>金額</v>
          </cell>
          <cell r="Q59">
            <v>84008537</v>
          </cell>
          <cell r="R59">
            <v>4179870</v>
          </cell>
          <cell r="S59">
            <v>0</v>
          </cell>
          <cell r="T59">
            <v>39141627</v>
          </cell>
          <cell r="U59">
            <v>43321497</v>
          </cell>
          <cell r="V59">
            <v>31487028</v>
          </cell>
          <cell r="W59">
            <v>5886000</v>
          </cell>
          <cell r="X59">
            <v>158817062</v>
          </cell>
          <cell r="Y59" t="str">
            <v xml:space="preserve"> </v>
          </cell>
        </row>
        <row r="60">
          <cell r="E60" t="str">
            <v>プラグ完成品</v>
          </cell>
          <cell r="F60" t="str">
            <v>PP1</v>
          </cell>
          <cell r="G60" t="str">
            <v>数量</v>
          </cell>
          <cell r="H60">
            <v>3815945</v>
          </cell>
          <cell r="I60">
            <v>905320</v>
          </cell>
          <cell r="J60">
            <v>3489</v>
          </cell>
          <cell r="K60">
            <v>1759476</v>
          </cell>
          <cell r="L60">
            <v>2668285</v>
          </cell>
          <cell r="M60">
            <v>23097635</v>
          </cell>
          <cell r="N60">
            <v>2346278</v>
          </cell>
          <cell r="O60">
            <v>29581865</v>
          </cell>
          <cell r="P60" t="str">
            <v>金額</v>
          </cell>
          <cell r="Q60">
            <v>563809272</v>
          </cell>
          <cell r="R60">
            <v>277423201</v>
          </cell>
          <cell r="S60">
            <v>855227</v>
          </cell>
          <cell r="T60">
            <v>495142914</v>
          </cell>
          <cell r="U60">
            <v>773421342</v>
          </cell>
          <cell r="V60">
            <v>2284636159</v>
          </cell>
          <cell r="W60">
            <v>272256044</v>
          </cell>
          <cell r="X60">
            <v>3621866773</v>
          </cell>
          <cell r="Y60" t="str">
            <v xml:space="preserve"> </v>
          </cell>
        </row>
        <row r="61">
          <cell r="E61" t="str">
            <v>中軸付絶縁体</v>
          </cell>
          <cell r="F61" t="str">
            <v>PP50102</v>
          </cell>
          <cell r="G61" t="str">
            <v>数量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7535731</v>
          </cell>
          <cell r="N61">
            <v>2112490</v>
          </cell>
          <cell r="O61">
            <v>7535731</v>
          </cell>
          <cell r="P61" t="str">
            <v>金額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384111683</v>
          </cell>
          <cell r="W61">
            <v>136668923</v>
          </cell>
          <cell r="X61">
            <v>384111683</v>
          </cell>
          <cell r="Y61" t="str">
            <v xml:space="preserve"> </v>
          </cell>
        </row>
        <row r="62">
          <cell r="E62" t="str">
            <v>中　軸</v>
          </cell>
          <cell r="F62" t="str">
            <v>PP50104</v>
          </cell>
          <cell r="G62" t="str">
            <v>数量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2745000</v>
          </cell>
          <cell r="N62">
            <v>350000</v>
          </cell>
          <cell r="O62">
            <v>2745000</v>
          </cell>
          <cell r="P62" t="str">
            <v>金額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18913250</v>
          </cell>
          <cell r="W62">
            <v>1435000</v>
          </cell>
          <cell r="X62">
            <v>18913250</v>
          </cell>
          <cell r="Y62" t="str">
            <v xml:space="preserve"> </v>
          </cell>
        </row>
        <row r="63">
          <cell r="E63" t="str">
            <v>主体金具</v>
          </cell>
          <cell r="F63" t="str">
            <v>PP50106</v>
          </cell>
          <cell r="G63" t="str">
            <v>数量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8590730</v>
          </cell>
          <cell r="N63">
            <v>1785920</v>
          </cell>
          <cell r="O63">
            <v>8590730</v>
          </cell>
          <cell r="P63" t="str">
            <v>金額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166109043</v>
          </cell>
          <cell r="W63">
            <v>67561952</v>
          </cell>
          <cell r="X63">
            <v>166109043</v>
          </cell>
          <cell r="Y63" t="str">
            <v xml:space="preserve"> </v>
          </cell>
        </row>
        <row r="64">
          <cell r="E64" t="str">
            <v>絶縁体</v>
          </cell>
          <cell r="F64" t="str">
            <v>PP50108</v>
          </cell>
          <cell r="G64" t="str">
            <v>数量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2691970</v>
          </cell>
          <cell r="N64">
            <v>326370</v>
          </cell>
          <cell r="O64">
            <v>2691970</v>
          </cell>
          <cell r="P64" t="str">
            <v>金額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49039246</v>
          </cell>
          <cell r="W64">
            <v>2952786</v>
          </cell>
          <cell r="X64">
            <v>49039246</v>
          </cell>
          <cell r="Y64" t="str">
            <v xml:space="preserve"> </v>
          </cell>
        </row>
        <row r="65">
          <cell r="E65" t="str">
            <v>端子ナット</v>
          </cell>
          <cell r="F65" t="str">
            <v>PP50110</v>
          </cell>
          <cell r="G65" t="str">
            <v>数量</v>
          </cell>
          <cell r="H65">
            <v>100</v>
          </cell>
          <cell r="I65">
            <v>1571</v>
          </cell>
          <cell r="J65">
            <v>0</v>
          </cell>
          <cell r="K65">
            <v>0</v>
          </cell>
          <cell r="L65">
            <v>1571</v>
          </cell>
          <cell r="M65">
            <v>1200000</v>
          </cell>
          <cell r="N65">
            <v>0</v>
          </cell>
          <cell r="O65">
            <v>1201671</v>
          </cell>
          <cell r="P65" t="str">
            <v>金額</v>
          </cell>
          <cell r="Q65">
            <v>1000</v>
          </cell>
          <cell r="R65">
            <v>15368</v>
          </cell>
          <cell r="S65">
            <v>0</v>
          </cell>
          <cell r="T65">
            <v>0</v>
          </cell>
          <cell r="U65">
            <v>15368</v>
          </cell>
          <cell r="V65">
            <v>672000</v>
          </cell>
          <cell r="W65">
            <v>0</v>
          </cell>
          <cell r="X65">
            <v>688368</v>
          </cell>
          <cell r="Y65" t="str">
            <v xml:space="preserve"> </v>
          </cell>
        </row>
        <row r="66">
          <cell r="E66" t="str">
            <v>雄ネジ</v>
          </cell>
          <cell r="F66" t="str">
            <v>PP50112</v>
          </cell>
          <cell r="G66" t="str">
            <v>数量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1235000</v>
          </cell>
          <cell r="N66">
            <v>0</v>
          </cell>
          <cell r="O66">
            <v>1235000</v>
          </cell>
          <cell r="P66" t="str">
            <v>金額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2761500</v>
          </cell>
          <cell r="W66">
            <v>0</v>
          </cell>
          <cell r="X66">
            <v>2761500</v>
          </cell>
          <cell r="Y66" t="str">
            <v xml:space="preserve"> </v>
          </cell>
        </row>
        <row r="67">
          <cell r="E67" t="str">
            <v>一体端子</v>
          </cell>
          <cell r="F67" t="str">
            <v>PP50114</v>
          </cell>
          <cell r="G67" t="str">
            <v>数量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1700000</v>
          </cell>
          <cell r="N67">
            <v>300000</v>
          </cell>
          <cell r="O67">
            <v>1700000</v>
          </cell>
          <cell r="P67" t="str">
            <v>金額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5470400</v>
          </cell>
          <cell r="W67">
            <v>870000</v>
          </cell>
          <cell r="X67">
            <v>5470400</v>
          </cell>
          <cell r="Y67" t="str">
            <v xml:space="preserve"> </v>
          </cell>
        </row>
        <row r="68">
          <cell r="E68" t="str">
            <v>板パッキン</v>
          </cell>
          <cell r="F68" t="str">
            <v>PP50120</v>
          </cell>
          <cell r="G68" t="str">
            <v>数量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2300000</v>
          </cell>
          <cell r="N68">
            <v>0</v>
          </cell>
          <cell r="O68">
            <v>2300000</v>
          </cell>
          <cell r="P68" t="str">
            <v>金額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184000</v>
          </cell>
          <cell r="W68">
            <v>0</v>
          </cell>
          <cell r="X68">
            <v>184000</v>
          </cell>
          <cell r="Y68" t="str">
            <v xml:space="preserve"> </v>
          </cell>
        </row>
        <row r="69">
          <cell r="E69" t="str">
            <v>線パッキン</v>
          </cell>
          <cell r="F69" t="str">
            <v>PP50122</v>
          </cell>
          <cell r="G69" t="str">
            <v>数量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4160000</v>
          </cell>
          <cell r="N69">
            <v>0</v>
          </cell>
          <cell r="O69">
            <v>4160000</v>
          </cell>
          <cell r="P69" t="str">
            <v>金額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332800</v>
          </cell>
          <cell r="W69">
            <v>0</v>
          </cell>
          <cell r="X69">
            <v>332800</v>
          </cell>
          <cell r="Y69" t="str">
            <v xml:space="preserve"> </v>
          </cell>
        </row>
        <row r="70">
          <cell r="E70" t="str">
            <v>ガスケット</v>
          </cell>
          <cell r="F70" t="str">
            <v>PP50125</v>
          </cell>
          <cell r="G70" t="str">
            <v>数量</v>
          </cell>
          <cell r="H70">
            <v>1237756</v>
          </cell>
          <cell r="I70">
            <v>50</v>
          </cell>
          <cell r="J70">
            <v>0</v>
          </cell>
          <cell r="K70">
            <v>331443</v>
          </cell>
          <cell r="L70">
            <v>331493</v>
          </cell>
          <cell r="M70">
            <v>5551206</v>
          </cell>
          <cell r="N70">
            <v>0</v>
          </cell>
          <cell r="O70">
            <v>7120455</v>
          </cell>
          <cell r="P70" t="str">
            <v>金額</v>
          </cell>
          <cell r="Q70">
            <v>4125122</v>
          </cell>
          <cell r="R70">
            <v>400</v>
          </cell>
          <cell r="S70">
            <v>0</v>
          </cell>
          <cell r="T70">
            <v>1336309</v>
          </cell>
          <cell r="U70">
            <v>1336709</v>
          </cell>
          <cell r="V70">
            <v>4338541</v>
          </cell>
          <cell r="W70">
            <v>0</v>
          </cell>
          <cell r="X70">
            <v>9800372</v>
          </cell>
          <cell r="Y70" t="str">
            <v xml:space="preserve"> </v>
          </cell>
        </row>
        <row r="71">
          <cell r="E71" t="str">
            <v>外測電極</v>
          </cell>
          <cell r="F71" t="str">
            <v>PP50127</v>
          </cell>
          <cell r="G71" t="str">
            <v>数量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196000</v>
          </cell>
          <cell r="N71">
            <v>196000</v>
          </cell>
          <cell r="O71">
            <v>196000</v>
          </cell>
          <cell r="P71" t="str">
            <v>金額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3332000</v>
          </cell>
          <cell r="W71">
            <v>3332000</v>
          </cell>
          <cell r="X71">
            <v>3332000</v>
          </cell>
          <cell r="Y71" t="str">
            <v xml:space="preserve"> </v>
          </cell>
        </row>
        <row r="72">
          <cell r="E72" t="str">
            <v>特殊中軸</v>
          </cell>
          <cell r="F72" t="str">
            <v>PP50142</v>
          </cell>
          <cell r="G72" t="str">
            <v>数量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500000</v>
          </cell>
          <cell r="N72">
            <v>0</v>
          </cell>
          <cell r="O72">
            <v>500000</v>
          </cell>
          <cell r="P72" t="str">
            <v>金額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3845000</v>
          </cell>
          <cell r="W72">
            <v>0</v>
          </cell>
          <cell r="X72">
            <v>3845000</v>
          </cell>
          <cell r="Y72" t="str">
            <v xml:space="preserve"> </v>
          </cell>
        </row>
        <row r="73">
          <cell r="E73" t="str">
            <v>滑　石</v>
          </cell>
          <cell r="F73" t="str">
            <v>PP50188</v>
          </cell>
          <cell r="G73" t="str">
            <v>数量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12020</v>
          </cell>
          <cell r="N73">
            <v>0</v>
          </cell>
          <cell r="O73">
            <v>12020</v>
          </cell>
          <cell r="P73" t="str">
            <v>金額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2711588</v>
          </cell>
          <cell r="W73">
            <v>0</v>
          </cell>
          <cell r="X73">
            <v>2711588</v>
          </cell>
          <cell r="Y73" t="str">
            <v xml:space="preserve"> </v>
          </cell>
        </row>
        <row r="74">
          <cell r="E74" t="str">
            <v>原材料・他</v>
          </cell>
          <cell r="F74" t="str">
            <v>PP50189</v>
          </cell>
          <cell r="G74" t="str">
            <v>数量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2128070</v>
          </cell>
          <cell r="N74">
            <v>0</v>
          </cell>
          <cell r="O74">
            <v>2128070</v>
          </cell>
          <cell r="P74" t="str">
            <v>金額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38058500</v>
          </cell>
          <cell r="W74">
            <v>0</v>
          </cell>
          <cell r="X74">
            <v>38058500</v>
          </cell>
          <cell r="Y74" t="str">
            <v xml:space="preserve"> </v>
          </cell>
        </row>
        <row r="75">
          <cell r="E75" t="str">
            <v>その他</v>
          </cell>
          <cell r="F75" t="str">
            <v>PP50190</v>
          </cell>
          <cell r="G75" t="str">
            <v>数量</v>
          </cell>
          <cell r="H75">
            <v>20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3429</v>
          </cell>
          <cell r="N75">
            <v>0</v>
          </cell>
          <cell r="O75">
            <v>3449</v>
          </cell>
          <cell r="P75" t="str">
            <v>金額</v>
          </cell>
          <cell r="Q75">
            <v>36000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11266215</v>
          </cell>
          <cell r="W75">
            <v>0</v>
          </cell>
          <cell r="X75">
            <v>11302215</v>
          </cell>
          <cell r="Y75" t="str">
            <v xml:space="preserve"> </v>
          </cell>
        </row>
        <row r="76">
          <cell r="E76" t="str">
            <v>スパ－クプラ部品</v>
          </cell>
          <cell r="F76" t="str">
            <v>PP501</v>
          </cell>
          <cell r="G76" t="str">
            <v>数量</v>
          </cell>
          <cell r="H76">
            <v>1237876</v>
          </cell>
          <cell r="I76">
            <v>1621</v>
          </cell>
          <cell r="J76">
            <v>0</v>
          </cell>
          <cell r="K76">
            <v>331443</v>
          </cell>
          <cell r="L76">
            <v>333064</v>
          </cell>
          <cell r="M76">
            <v>40549156</v>
          </cell>
          <cell r="N76">
            <v>5070780</v>
          </cell>
          <cell r="O76">
            <v>42120096</v>
          </cell>
          <cell r="P76" t="str">
            <v>金額</v>
          </cell>
          <cell r="Q76">
            <v>4162122</v>
          </cell>
          <cell r="R76">
            <v>15768</v>
          </cell>
          <cell r="S76">
            <v>0</v>
          </cell>
          <cell r="T76">
            <v>1336309</v>
          </cell>
          <cell r="U76">
            <v>1352077</v>
          </cell>
          <cell r="V76">
            <v>691145766</v>
          </cell>
          <cell r="W76">
            <v>212820661</v>
          </cell>
          <cell r="X76">
            <v>696659965</v>
          </cell>
          <cell r="Y76" t="str">
            <v xml:space="preserve"> </v>
          </cell>
        </row>
        <row r="77">
          <cell r="E77" t="str">
            <v>板パッキン</v>
          </cell>
          <cell r="F77" t="str">
            <v>PP50330</v>
          </cell>
          <cell r="G77" t="str">
            <v>数量</v>
          </cell>
          <cell r="H77">
            <v>120</v>
          </cell>
          <cell r="I77">
            <v>0</v>
          </cell>
          <cell r="J77">
            <v>0</v>
          </cell>
          <cell r="K77">
            <v>100</v>
          </cell>
          <cell r="L77">
            <v>100</v>
          </cell>
          <cell r="M77">
            <v>0</v>
          </cell>
          <cell r="N77">
            <v>0</v>
          </cell>
          <cell r="O77">
            <v>220</v>
          </cell>
          <cell r="P77" t="str">
            <v>金額</v>
          </cell>
          <cell r="Q77">
            <v>1200</v>
          </cell>
          <cell r="R77">
            <v>0</v>
          </cell>
          <cell r="S77">
            <v>0</v>
          </cell>
          <cell r="T77">
            <v>1000</v>
          </cell>
          <cell r="U77">
            <v>1000</v>
          </cell>
          <cell r="V77">
            <v>0</v>
          </cell>
          <cell r="W77">
            <v>0</v>
          </cell>
          <cell r="X77">
            <v>2200</v>
          </cell>
          <cell r="Y77" t="str">
            <v xml:space="preserve"> </v>
          </cell>
        </row>
        <row r="78">
          <cell r="E78" t="str">
            <v>スウェージャー品</v>
          </cell>
          <cell r="F78" t="str">
            <v>PP50343</v>
          </cell>
          <cell r="G78" t="str">
            <v>数量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-18821</v>
          </cell>
          <cell r="N78">
            <v>0</v>
          </cell>
          <cell r="O78">
            <v>-18821</v>
          </cell>
          <cell r="P78" t="str">
            <v>金額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-4235688</v>
          </cell>
          <cell r="W78">
            <v>0</v>
          </cell>
          <cell r="X78">
            <v>-4235688</v>
          </cell>
          <cell r="Y78" t="str">
            <v xml:space="preserve"> </v>
          </cell>
        </row>
        <row r="79">
          <cell r="E79" t="str">
            <v>その他</v>
          </cell>
          <cell r="F79" t="str">
            <v>PP50390</v>
          </cell>
          <cell r="G79" t="str">
            <v>数量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3410</v>
          </cell>
          <cell r="N79">
            <v>0</v>
          </cell>
          <cell r="O79">
            <v>3410</v>
          </cell>
          <cell r="P79" t="str">
            <v>金額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2549000</v>
          </cell>
          <cell r="W79">
            <v>0</v>
          </cell>
          <cell r="X79">
            <v>2549000</v>
          </cell>
          <cell r="Y79" t="str">
            <v xml:space="preserve"> </v>
          </cell>
        </row>
        <row r="80">
          <cell r="E80" t="str">
            <v>グロー部品</v>
          </cell>
          <cell r="F80" t="str">
            <v>PP503</v>
          </cell>
          <cell r="G80" t="str">
            <v>数量</v>
          </cell>
          <cell r="H80">
            <v>120</v>
          </cell>
          <cell r="I80">
            <v>0</v>
          </cell>
          <cell r="J80">
            <v>0</v>
          </cell>
          <cell r="K80">
            <v>100</v>
          </cell>
          <cell r="L80">
            <v>100</v>
          </cell>
          <cell r="M80">
            <v>-15411</v>
          </cell>
          <cell r="N80">
            <v>0</v>
          </cell>
          <cell r="O80">
            <v>-15191</v>
          </cell>
          <cell r="P80" t="str">
            <v>金額</v>
          </cell>
          <cell r="Q80">
            <v>1200</v>
          </cell>
          <cell r="R80">
            <v>0</v>
          </cell>
          <cell r="S80">
            <v>0</v>
          </cell>
          <cell r="T80">
            <v>1000</v>
          </cell>
          <cell r="U80">
            <v>1000</v>
          </cell>
          <cell r="V80">
            <v>-1686688</v>
          </cell>
          <cell r="W80">
            <v>0</v>
          </cell>
          <cell r="X80">
            <v>-1684488</v>
          </cell>
          <cell r="Y80" t="str">
            <v xml:space="preserve"> </v>
          </cell>
        </row>
        <row r="81">
          <cell r="E81" t="str">
            <v>ガラスパイプ</v>
          </cell>
          <cell r="F81" t="str">
            <v>PP50422</v>
          </cell>
          <cell r="G81" t="str">
            <v>数量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60000</v>
          </cell>
          <cell r="N81">
            <v>0</v>
          </cell>
          <cell r="O81">
            <v>60000</v>
          </cell>
          <cell r="P81" t="str">
            <v>金額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420000</v>
          </cell>
          <cell r="W81">
            <v>0</v>
          </cell>
          <cell r="X81">
            <v>420000</v>
          </cell>
          <cell r="Y81" t="str">
            <v xml:space="preserve"> </v>
          </cell>
        </row>
        <row r="82">
          <cell r="E82" t="str">
            <v>発熱体部品</v>
          </cell>
          <cell r="F82" t="str">
            <v>PP50442</v>
          </cell>
          <cell r="G82" t="str">
            <v>数量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50000</v>
          </cell>
          <cell r="N82">
            <v>0</v>
          </cell>
          <cell r="O82">
            <v>50000</v>
          </cell>
          <cell r="P82" t="str">
            <v>金額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25000000</v>
          </cell>
          <cell r="W82">
            <v>0</v>
          </cell>
          <cell r="X82">
            <v>25000000</v>
          </cell>
          <cell r="Y82" t="str">
            <v xml:space="preserve"> </v>
          </cell>
        </row>
        <row r="83">
          <cell r="E83" t="str">
            <v>Ｃグロー部品</v>
          </cell>
          <cell r="F83" t="str">
            <v>PP504</v>
          </cell>
          <cell r="G83" t="str">
            <v>数量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110000</v>
          </cell>
          <cell r="N83">
            <v>0</v>
          </cell>
          <cell r="O83">
            <v>110000</v>
          </cell>
          <cell r="P83" t="str">
            <v>金額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25420000</v>
          </cell>
          <cell r="W83">
            <v>0</v>
          </cell>
          <cell r="X83">
            <v>25420000</v>
          </cell>
          <cell r="Y83" t="str">
            <v xml:space="preserve"> </v>
          </cell>
        </row>
        <row r="84">
          <cell r="E84" t="str">
            <v>その他</v>
          </cell>
          <cell r="F84" t="str">
            <v>PP50790</v>
          </cell>
          <cell r="G84" t="str">
            <v>数量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2</v>
          </cell>
          <cell r="N84">
            <v>0</v>
          </cell>
          <cell r="O84">
            <v>2</v>
          </cell>
          <cell r="P84" t="str">
            <v>金額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76000</v>
          </cell>
          <cell r="W84">
            <v>0</v>
          </cell>
          <cell r="X84">
            <v>76000</v>
          </cell>
          <cell r="Y84" t="str">
            <v xml:space="preserve"> </v>
          </cell>
        </row>
        <row r="85">
          <cell r="E85" t="str">
            <v>ＧＬ部品</v>
          </cell>
          <cell r="F85" t="str">
            <v>PP507</v>
          </cell>
          <cell r="G85" t="str">
            <v>数量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2</v>
          </cell>
          <cell r="N85">
            <v>0</v>
          </cell>
          <cell r="O85">
            <v>2</v>
          </cell>
          <cell r="P85" t="str">
            <v>金額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76000</v>
          </cell>
          <cell r="W85">
            <v>0</v>
          </cell>
          <cell r="X85">
            <v>76000</v>
          </cell>
          <cell r="Y85" t="str">
            <v xml:space="preserve"> </v>
          </cell>
        </row>
        <row r="86">
          <cell r="E86" t="str">
            <v>プラグ部品</v>
          </cell>
          <cell r="F86" t="str">
            <v>PP5</v>
          </cell>
          <cell r="G86" t="str">
            <v>数量</v>
          </cell>
          <cell r="H86">
            <v>1237996</v>
          </cell>
          <cell r="I86">
            <v>1621</v>
          </cell>
          <cell r="J86">
            <v>0</v>
          </cell>
          <cell r="K86">
            <v>331543</v>
          </cell>
          <cell r="L86">
            <v>333164</v>
          </cell>
          <cell r="M86">
            <v>40643747</v>
          </cell>
          <cell r="N86">
            <v>5070780</v>
          </cell>
          <cell r="O86">
            <v>42214907</v>
          </cell>
          <cell r="P86" t="str">
            <v>金額</v>
          </cell>
          <cell r="Q86">
            <v>4163322</v>
          </cell>
          <cell r="R86">
            <v>15768</v>
          </cell>
          <cell r="S86">
            <v>0</v>
          </cell>
          <cell r="T86">
            <v>1337309</v>
          </cell>
          <cell r="U86">
            <v>1353077</v>
          </cell>
          <cell r="V86">
            <v>714955078</v>
          </cell>
          <cell r="W86">
            <v>212820661</v>
          </cell>
          <cell r="X86">
            <v>720471477</v>
          </cell>
          <cell r="Y86" t="str">
            <v xml:space="preserve"> </v>
          </cell>
        </row>
        <row r="87">
          <cell r="E87" t="str">
            <v>プラグ</v>
          </cell>
          <cell r="F87" t="str">
            <v>PP</v>
          </cell>
          <cell r="G87" t="str">
            <v>数量</v>
          </cell>
          <cell r="H87">
            <v>5053941</v>
          </cell>
          <cell r="I87">
            <v>906941</v>
          </cell>
          <cell r="J87">
            <v>3489</v>
          </cell>
          <cell r="K87">
            <v>2091019</v>
          </cell>
          <cell r="L87">
            <v>3001449</v>
          </cell>
          <cell r="M87">
            <v>63741382</v>
          </cell>
          <cell r="N87">
            <v>7417058</v>
          </cell>
          <cell r="O87">
            <v>71796772</v>
          </cell>
          <cell r="P87" t="str">
            <v>金額</v>
          </cell>
          <cell r="Q87">
            <v>567972594</v>
          </cell>
          <cell r="R87">
            <v>277438969</v>
          </cell>
          <cell r="S87">
            <v>855227</v>
          </cell>
          <cell r="T87">
            <v>496480223</v>
          </cell>
          <cell r="U87">
            <v>774774419</v>
          </cell>
          <cell r="V87">
            <v>2999591237</v>
          </cell>
          <cell r="W87">
            <v>485076705</v>
          </cell>
          <cell r="X87">
            <v>4342338250</v>
          </cell>
          <cell r="Y87" t="str">
            <v xml:space="preserve"> </v>
          </cell>
        </row>
        <row r="88">
          <cell r="E88" t="str">
            <v>サーミスター</v>
          </cell>
          <cell r="F88" t="str">
            <v>PX10101</v>
          </cell>
          <cell r="G88" t="str">
            <v>数量</v>
          </cell>
          <cell r="H88">
            <v>4890</v>
          </cell>
          <cell r="I88">
            <v>0</v>
          </cell>
          <cell r="J88">
            <v>0</v>
          </cell>
          <cell r="K88">
            <v>422</v>
          </cell>
          <cell r="L88">
            <v>422</v>
          </cell>
          <cell r="M88">
            <v>0</v>
          </cell>
          <cell r="N88">
            <v>0</v>
          </cell>
          <cell r="O88">
            <v>5312</v>
          </cell>
          <cell r="P88" t="str">
            <v>金額</v>
          </cell>
          <cell r="Q88">
            <v>8275810</v>
          </cell>
          <cell r="R88">
            <v>0</v>
          </cell>
          <cell r="S88">
            <v>0</v>
          </cell>
          <cell r="T88">
            <v>545725</v>
          </cell>
          <cell r="U88">
            <v>545725</v>
          </cell>
          <cell r="V88">
            <v>0</v>
          </cell>
          <cell r="W88">
            <v>0</v>
          </cell>
          <cell r="X88">
            <v>8821535</v>
          </cell>
          <cell r="Y88" t="str">
            <v xml:space="preserve"> </v>
          </cell>
        </row>
        <row r="89">
          <cell r="E89" t="str">
            <v>Ｃ　Ａ</v>
          </cell>
          <cell r="F89" t="str">
            <v>PX10104</v>
          </cell>
          <cell r="G89" t="str">
            <v>数量</v>
          </cell>
          <cell r="H89">
            <v>0</v>
          </cell>
          <cell r="I89">
            <v>0</v>
          </cell>
          <cell r="J89">
            <v>0</v>
          </cell>
          <cell r="K89">
            <v>9</v>
          </cell>
          <cell r="L89">
            <v>9</v>
          </cell>
          <cell r="M89">
            <v>0</v>
          </cell>
          <cell r="N89">
            <v>0</v>
          </cell>
          <cell r="O89">
            <v>9</v>
          </cell>
          <cell r="P89" t="str">
            <v>金額</v>
          </cell>
          <cell r="Q89">
            <v>0</v>
          </cell>
          <cell r="R89">
            <v>0</v>
          </cell>
          <cell r="S89">
            <v>0</v>
          </cell>
          <cell r="T89">
            <v>10630</v>
          </cell>
          <cell r="U89">
            <v>10630</v>
          </cell>
          <cell r="V89">
            <v>0</v>
          </cell>
          <cell r="W89">
            <v>0</v>
          </cell>
          <cell r="X89">
            <v>10630</v>
          </cell>
          <cell r="Y89" t="str">
            <v xml:space="preserve"> </v>
          </cell>
        </row>
        <row r="90">
          <cell r="E90" t="str">
            <v>ヒューズ</v>
          </cell>
          <cell r="F90" t="str">
            <v>PX10107</v>
          </cell>
          <cell r="G90" t="str">
            <v>数量</v>
          </cell>
          <cell r="H90">
            <v>17</v>
          </cell>
          <cell r="I90">
            <v>0</v>
          </cell>
          <cell r="J90">
            <v>0</v>
          </cell>
          <cell r="K90">
            <v>10868</v>
          </cell>
          <cell r="L90">
            <v>10868</v>
          </cell>
          <cell r="M90">
            <v>0</v>
          </cell>
          <cell r="N90">
            <v>0</v>
          </cell>
          <cell r="O90">
            <v>10885</v>
          </cell>
          <cell r="P90" t="str">
            <v>金額</v>
          </cell>
          <cell r="Q90">
            <v>21554</v>
          </cell>
          <cell r="R90">
            <v>0</v>
          </cell>
          <cell r="S90">
            <v>0</v>
          </cell>
          <cell r="T90">
            <v>9565317</v>
          </cell>
          <cell r="U90">
            <v>9565317</v>
          </cell>
          <cell r="V90">
            <v>0</v>
          </cell>
          <cell r="W90">
            <v>0</v>
          </cell>
          <cell r="X90">
            <v>9586871</v>
          </cell>
          <cell r="Y90" t="str">
            <v xml:space="preserve"> </v>
          </cell>
        </row>
        <row r="91">
          <cell r="E91" t="str">
            <v>ヒューズ　部品</v>
          </cell>
          <cell r="F91" t="str">
            <v>PX10108</v>
          </cell>
          <cell r="G91" t="str">
            <v>数量</v>
          </cell>
          <cell r="H91">
            <v>5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5</v>
          </cell>
          <cell r="P91" t="str">
            <v>金額</v>
          </cell>
          <cell r="Q91">
            <v>3625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3625</v>
          </cell>
          <cell r="Y91" t="str">
            <v xml:space="preserve"> </v>
          </cell>
        </row>
        <row r="92">
          <cell r="E92" t="str">
            <v>ヒューズ試作</v>
          </cell>
          <cell r="F92" t="str">
            <v>PX10109</v>
          </cell>
          <cell r="G92" t="str">
            <v>数量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60</v>
          </cell>
          <cell r="N92">
            <v>0</v>
          </cell>
          <cell r="O92">
            <v>60</v>
          </cell>
          <cell r="P92" t="str">
            <v>金額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240000</v>
          </cell>
          <cell r="W92">
            <v>0</v>
          </cell>
          <cell r="X92">
            <v>240000</v>
          </cell>
          <cell r="Y92" t="str">
            <v xml:space="preserve"> </v>
          </cell>
        </row>
        <row r="93">
          <cell r="E93" t="str">
            <v>シースＣＡ</v>
          </cell>
          <cell r="F93" t="str">
            <v>PX10110</v>
          </cell>
          <cell r="G93" t="str">
            <v>数量</v>
          </cell>
          <cell r="H93">
            <v>277</v>
          </cell>
          <cell r="I93">
            <v>0</v>
          </cell>
          <cell r="J93">
            <v>0</v>
          </cell>
          <cell r="K93">
            <v>16</v>
          </cell>
          <cell r="L93">
            <v>16</v>
          </cell>
          <cell r="M93">
            <v>0</v>
          </cell>
          <cell r="N93">
            <v>0</v>
          </cell>
          <cell r="O93">
            <v>293</v>
          </cell>
          <cell r="P93" t="str">
            <v>金額</v>
          </cell>
          <cell r="Q93">
            <v>623378</v>
          </cell>
          <cell r="R93">
            <v>0</v>
          </cell>
          <cell r="S93">
            <v>0</v>
          </cell>
          <cell r="T93">
            <v>17144</v>
          </cell>
          <cell r="U93">
            <v>17144</v>
          </cell>
          <cell r="V93">
            <v>0</v>
          </cell>
          <cell r="W93">
            <v>0</v>
          </cell>
          <cell r="X93">
            <v>640522</v>
          </cell>
          <cell r="Y93" t="str">
            <v xml:space="preserve"> </v>
          </cell>
        </row>
        <row r="94">
          <cell r="E94" t="str">
            <v>シースＣＡ試作</v>
          </cell>
          <cell r="F94" t="str">
            <v>PX10112</v>
          </cell>
          <cell r="G94" t="str">
            <v>数量</v>
          </cell>
          <cell r="H94">
            <v>355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355</v>
          </cell>
          <cell r="P94" t="str">
            <v>金額</v>
          </cell>
          <cell r="Q94">
            <v>547622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547622</v>
          </cell>
          <cell r="Y94" t="str">
            <v xml:space="preserve"> </v>
          </cell>
        </row>
        <row r="95">
          <cell r="E95" t="str">
            <v>回路　試作品</v>
          </cell>
          <cell r="F95" t="str">
            <v>PX10115</v>
          </cell>
          <cell r="G95" t="str">
            <v>数量</v>
          </cell>
          <cell r="H95">
            <v>3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3</v>
          </cell>
          <cell r="P95" t="str">
            <v>金額</v>
          </cell>
          <cell r="Q95">
            <v>16500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16500</v>
          </cell>
          <cell r="Y95" t="str">
            <v xml:space="preserve"> </v>
          </cell>
        </row>
        <row r="96">
          <cell r="E96" t="str">
            <v>ＶＣセンサー</v>
          </cell>
          <cell r="F96" t="str">
            <v>PX10120</v>
          </cell>
          <cell r="G96" t="str">
            <v>数量</v>
          </cell>
          <cell r="H96">
            <v>26451</v>
          </cell>
          <cell r="I96">
            <v>0</v>
          </cell>
          <cell r="J96">
            <v>0</v>
          </cell>
          <cell r="K96">
            <v>341</v>
          </cell>
          <cell r="L96">
            <v>341</v>
          </cell>
          <cell r="M96">
            <v>0</v>
          </cell>
          <cell r="N96">
            <v>0</v>
          </cell>
          <cell r="O96">
            <v>26792</v>
          </cell>
          <cell r="P96" t="str">
            <v>金額</v>
          </cell>
          <cell r="Q96">
            <v>18318099</v>
          </cell>
          <cell r="R96">
            <v>0</v>
          </cell>
          <cell r="S96">
            <v>0</v>
          </cell>
          <cell r="T96">
            <v>299229</v>
          </cell>
          <cell r="U96">
            <v>299229</v>
          </cell>
          <cell r="V96">
            <v>0</v>
          </cell>
          <cell r="W96">
            <v>0</v>
          </cell>
          <cell r="X96">
            <v>18617328</v>
          </cell>
          <cell r="Y96" t="str">
            <v xml:space="preserve"> </v>
          </cell>
        </row>
        <row r="97">
          <cell r="E97" t="str">
            <v>ＶＣセンサー試作</v>
          </cell>
          <cell r="F97" t="str">
            <v>PX10121</v>
          </cell>
          <cell r="G97" t="str">
            <v>数量</v>
          </cell>
          <cell r="H97">
            <v>1</v>
          </cell>
          <cell r="I97">
            <v>0</v>
          </cell>
          <cell r="J97">
            <v>0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2</v>
          </cell>
          <cell r="P97" t="str">
            <v>金額</v>
          </cell>
          <cell r="Q97">
            <v>5000</v>
          </cell>
          <cell r="R97">
            <v>0</v>
          </cell>
          <cell r="S97">
            <v>0</v>
          </cell>
          <cell r="T97">
            <v>5000</v>
          </cell>
          <cell r="U97">
            <v>5000</v>
          </cell>
          <cell r="V97">
            <v>0</v>
          </cell>
          <cell r="W97">
            <v>0</v>
          </cell>
          <cell r="X97">
            <v>10000</v>
          </cell>
          <cell r="Y97" t="str">
            <v xml:space="preserve"> </v>
          </cell>
        </row>
        <row r="98">
          <cell r="E98" t="str">
            <v>温度センサ仕入品</v>
          </cell>
          <cell r="F98" t="str">
            <v>PX10190</v>
          </cell>
          <cell r="G98" t="str">
            <v>数量</v>
          </cell>
          <cell r="H98">
            <v>1200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1200</v>
          </cell>
          <cell r="P98" t="str">
            <v>金額</v>
          </cell>
          <cell r="Q98">
            <v>368000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368000</v>
          </cell>
          <cell r="Y98" t="str">
            <v xml:space="preserve"> </v>
          </cell>
        </row>
        <row r="99">
          <cell r="E99" t="str">
            <v>温度センサー</v>
          </cell>
          <cell r="F99" t="str">
            <v>PX101</v>
          </cell>
          <cell r="G99" t="str">
            <v>数量</v>
          </cell>
          <cell r="H99">
            <v>33199</v>
          </cell>
          <cell r="I99">
            <v>0</v>
          </cell>
          <cell r="J99">
            <v>0</v>
          </cell>
          <cell r="K99">
            <v>11657</v>
          </cell>
          <cell r="L99">
            <v>11657</v>
          </cell>
          <cell r="M99">
            <v>60</v>
          </cell>
          <cell r="N99">
            <v>0</v>
          </cell>
          <cell r="O99">
            <v>44916</v>
          </cell>
          <cell r="P99" t="str">
            <v>金額</v>
          </cell>
          <cell r="Q99">
            <v>28179588</v>
          </cell>
          <cell r="R99">
            <v>0</v>
          </cell>
          <cell r="S99">
            <v>0</v>
          </cell>
          <cell r="T99">
            <v>10443045</v>
          </cell>
          <cell r="U99">
            <v>10443045</v>
          </cell>
          <cell r="V99">
            <v>240000</v>
          </cell>
          <cell r="W99">
            <v>0</v>
          </cell>
          <cell r="X99">
            <v>38862633</v>
          </cell>
          <cell r="Y99" t="str">
            <v xml:space="preserve"> </v>
          </cell>
        </row>
        <row r="100">
          <cell r="E100" t="str">
            <v>ジルコニア半製品</v>
          </cell>
          <cell r="F100" t="str">
            <v>PX11100</v>
          </cell>
          <cell r="G100" t="str">
            <v>数量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119800</v>
          </cell>
          <cell r="N100">
            <v>1000</v>
          </cell>
          <cell r="O100">
            <v>119800</v>
          </cell>
          <cell r="P100" t="str">
            <v>金額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90687000</v>
          </cell>
          <cell r="W100">
            <v>561000</v>
          </cell>
          <cell r="X100">
            <v>90687000</v>
          </cell>
          <cell r="Y100" t="str">
            <v xml:space="preserve"> </v>
          </cell>
        </row>
        <row r="101">
          <cell r="E101" t="str">
            <v>ジルコニア完成品</v>
          </cell>
          <cell r="F101" t="str">
            <v>PX11101</v>
          </cell>
          <cell r="G101" t="str">
            <v>数量</v>
          </cell>
          <cell r="H101">
            <v>224500</v>
          </cell>
          <cell r="I101">
            <v>0</v>
          </cell>
          <cell r="J101">
            <v>0</v>
          </cell>
          <cell r="K101">
            <v>5376</v>
          </cell>
          <cell r="L101">
            <v>5376</v>
          </cell>
          <cell r="M101">
            <v>1849822</v>
          </cell>
          <cell r="N101">
            <v>1840826</v>
          </cell>
          <cell r="O101">
            <v>2079698</v>
          </cell>
          <cell r="P101" t="str">
            <v>金額</v>
          </cell>
          <cell r="Q101">
            <v>369681205</v>
          </cell>
          <cell r="R101">
            <v>0</v>
          </cell>
          <cell r="S101">
            <v>0</v>
          </cell>
          <cell r="T101">
            <v>11346703</v>
          </cell>
          <cell r="U101">
            <v>11346703</v>
          </cell>
          <cell r="V101">
            <v>2107698591</v>
          </cell>
          <cell r="W101">
            <v>2096557065</v>
          </cell>
          <cell r="X101">
            <v>2488726499</v>
          </cell>
          <cell r="Y101" t="str">
            <v xml:space="preserve"> </v>
          </cell>
        </row>
        <row r="102">
          <cell r="E102" t="str">
            <v>ジルコニア部品</v>
          </cell>
          <cell r="F102" t="str">
            <v>PX11102</v>
          </cell>
          <cell r="G102" t="str">
            <v>数量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3970879</v>
          </cell>
          <cell r="N102">
            <v>3293607</v>
          </cell>
          <cell r="O102">
            <v>3970879</v>
          </cell>
          <cell r="P102" t="str">
            <v>金額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222221713</v>
          </cell>
          <cell r="W102">
            <v>189425713</v>
          </cell>
          <cell r="X102">
            <v>222221713</v>
          </cell>
          <cell r="Y102" t="str">
            <v xml:space="preserve"> </v>
          </cell>
        </row>
        <row r="103">
          <cell r="E103" t="str">
            <v>ジルコニア試作</v>
          </cell>
          <cell r="F103" t="str">
            <v>PX11103</v>
          </cell>
          <cell r="G103" t="str">
            <v>数量</v>
          </cell>
          <cell r="H103">
            <v>461</v>
          </cell>
          <cell r="I103">
            <v>0</v>
          </cell>
          <cell r="J103">
            <v>0</v>
          </cell>
          <cell r="K103">
            <v>21</v>
          </cell>
          <cell r="L103">
            <v>21</v>
          </cell>
          <cell r="M103">
            <v>913</v>
          </cell>
          <cell r="N103">
            <v>0</v>
          </cell>
          <cell r="O103">
            <v>1395</v>
          </cell>
          <cell r="P103" t="str">
            <v>金額</v>
          </cell>
          <cell r="Q103">
            <v>5778367</v>
          </cell>
          <cell r="R103">
            <v>0</v>
          </cell>
          <cell r="S103">
            <v>0</v>
          </cell>
          <cell r="T103">
            <v>225000</v>
          </cell>
          <cell r="U103">
            <v>225000</v>
          </cell>
          <cell r="V103">
            <v>4204745</v>
          </cell>
          <cell r="W103">
            <v>0</v>
          </cell>
          <cell r="X103">
            <v>10208112</v>
          </cell>
          <cell r="Y103" t="str">
            <v xml:space="preserve"> </v>
          </cell>
        </row>
        <row r="104">
          <cell r="E104" t="str">
            <v>ジルコニア素子</v>
          </cell>
          <cell r="F104" t="str">
            <v>PX11104</v>
          </cell>
          <cell r="G104" t="str">
            <v>数量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702000</v>
          </cell>
          <cell r="N104">
            <v>702000</v>
          </cell>
          <cell r="O104">
            <v>702000</v>
          </cell>
          <cell r="P104" t="str">
            <v>金額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243072720</v>
          </cell>
          <cell r="W104">
            <v>243072720</v>
          </cell>
          <cell r="X104">
            <v>243072720</v>
          </cell>
          <cell r="Y104" t="str">
            <v xml:space="preserve"> </v>
          </cell>
        </row>
        <row r="105">
          <cell r="E105" t="str">
            <v>チタニア</v>
          </cell>
          <cell r="F105" t="str">
            <v>PX11105</v>
          </cell>
          <cell r="G105" t="str">
            <v>数量</v>
          </cell>
          <cell r="H105">
            <v>0</v>
          </cell>
          <cell r="I105">
            <v>0</v>
          </cell>
          <cell r="J105">
            <v>0</v>
          </cell>
          <cell r="K105">
            <v>5153</v>
          </cell>
          <cell r="L105">
            <v>5153</v>
          </cell>
          <cell r="M105">
            <v>41260</v>
          </cell>
          <cell r="N105">
            <v>15440</v>
          </cell>
          <cell r="O105">
            <v>46413</v>
          </cell>
          <cell r="P105" t="str">
            <v>金額</v>
          </cell>
          <cell r="Q105">
            <v>0</v>
          </cell>
          <cell r="R105">
            <v>0</v>
          </cell>
          <cell r="S105">
            <v>0</v>
          </cell>
          <cell r="T105">
            <v>11952282</v>
          </cell>
          <cell r="U105">
            <v>11952282</v>
          </cell>
          <cell r="V105">
            <v>66358820</v>
          </cell>
          <cell r="W105">
            <v>31519440</v>
          </cell>
          <cell r="X105">
            <v>78311102</v>
          </cell>
          <cell r="Y105" t="str">
            <v xml:space="preserve"> </v>
          </cell>
        </row>
        <row r="106">
          <cell r="E106" t="str">
            <v>Ａ／Ｆメーター</v>
          </cell>
          <cell r="F106" t="str">
            <v>PX11110</v>
          </cell>
          <cell r="G106" t="str">
            <v>数量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2</v>
          </cell>
          <cell r="M106">
            <v>0</v>
          </cell>
          <cell r="N106">
            <v>0</v>
          </cell>
          <cell r="O106">
            <v>2</v>
          </cell>
          <cell r="P106" t="str">
            <v>金額</v>
          </cell>
          <cell r="Q106">
            <v>0</v>
          </cell>
          <cell r="R106">
            <v>126000</v>
          </cell>
          <cell r="S106">
            <v>0</v>
          </cell>
          <cell r="T106">
            <v>0</v>
          </cell>
          <cell r="U106">
            <v>126000</v>
          </cell>
          <cell r="V106">
            <v>0</v>
          </cell>
          <cell r="W106">
            <v>0</v>
          </cell>
          <cell r="X106">
            <v>126000</v>
          </cell>
          <cell r="Y106" t="str">
            <v xml:space="preserve"> </v>
          </cell>
        </row>
        <row r="107">
          <cell r="E107" t="str">
            <v>全領域センサ－</v>
          </cell>
          <cell r="F107" t="str">
            <v>PX11111</v>
          </cell>
          <cell r="G107" t="str">
            <v>数量</v>
          </cell>
          <cell r="H107">
            <v>2635</v>
          </cell>
          <cell r="I107">
            <v>0</v>
          </cell>
          <cell r="J107">
            <v>0</v>
          </cell>
          <cell r="K107">
            <v>545</v>
          </cell>
          <cell r="L107">
            <v>545</v>
          </cell>
          <cell r="M107">
            <v>45791</v>
          </cell>
          <cell r="N107">
            <v>0</v>
          </cell>
          <cell r="O107">
            <v>48971</v>
          </cell>
          <cell r="P107" t="str">
            <v>金額</v>
          </cell>
          <cell r="Q107">
            <v>12047149</v>
          </cell>
          <cell r="R107">
            <v>0</v>
          </cell>
          <cell r="S107">
            <v>0</v>
          </cell>
          <cell r="T107">
            <v>2144995</v>
          </cell>
          <cell r="U107">
            <v>2144995</v>
          </cell>
          <cell r="V107">
            <v>124147118</v>
          </cell>
          <cell r="W107">
            <v>0</v>
          </cell>
          <cell r="X107">
            <v>138339262</v>
          </cell>
          <cell r="Y107" t="str">
            <v xml:space="preserve"> </v>
          </cell>
        </row>
        <row r="108">
          <cell r="E108" t="str">
            <v>全領域部品</v>
          </cell>
          <cell r="F108" t="str">
            <v>PX11112</v>
          </cell>
          <cell r="G108" t="str">
            <v>数量</v>
          </cell>
          <cell r="H108">
            <v>259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290</v>
          </cell>
          <cell r="N108">
            <v>0</v>
          </cell>
          <cell r="O108">
            <v>549</v>
          </cell>
          <cell r="P108" t="str">
            <v>金額</v>
          </cell>
          <cell r="Q108">
            <v>4611336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6218400</v>
          </cell>
          <cell r="W108">
            <v>0</v>
          </cell>
          <cell r="X108">
            <v>10829736</v>
          </cell>
          <cell r="Y108" t="str">
            <v xml:space="preserve"> </v>
          </cell>
        </row>
        <row r="109">
          <cell r="E109" t="str">
            <v>全領域試作</v>
          </cell>
          <cell r="F109" t="str">
            <v>PX11113</v>
          </cell>
          <cell r="G109" t="str">
            <v>数量</v>
          </cell>
          <cell r="H109">
            <v>118</v>
          </cell>
          <cell r="I109">
            <v>0</v>
          </cell>
          <cell r="J109">
            <v>0</v>
          </cell>
          <cell r="K109">
            <v>5</v>
          </cell>
          <cell r="L109">
            <v>5</v>
          </cell>
          <cell r="M109">
            <v>150</v>
          </cell>
          <cell r="N109">
            <v>0</v>
          </cell>
          <cell r="O109">
            <v>273</v>
          </cell>
          <cell r="P109" t="str">
            <v>金額</v>
          </cell>
          <cell r="Q109">
            <v>3248740</v>
          </cell>
          <cell r="R109">
            <v>0</v>
          </cell>
          <cell r="S109">
            <v>0</v>
          </cell>
          <cell r="T109">
            <v>30000</v>
          </cell>
          <cell r="U109">
            <v>30000</v>
          </cell>
          <cell r="V109">
            <v>5454100</v>
          </cell>
          <cell r="W109">
            <v>0</v>
          </cell>
          <cell r="X109">
            <v>8732840</v>
          </cell>
          <cell r="Y109" t="str">
            <v xml:space="preserve"> </v>
          </cell>
        </row>
        <row r="110">
          <cell r="E110" t="str">
            <v>筒型センサＮＧＫ</v>
          </cell>
          <cell r="F110" t="str">
            <v>PX11121</v>
          </cell>
          <cell r="G110" t="str">
            <v>数量</v>
          </cell>
          <cell r="H110">
            <v>0</v>
          </cell>
          <cell r="I110">
            <v>0</v>
          </cell>
          <cell r="J110">
            <v>0</v>
          </cell>
          <cell r="K110">
            <v>284</v>
          </cell>
          <cell r="L110">
            <v>284</v>
          </cell>
          <cell r="M110">
            <v>0</v>
          </cell>
          <cell r="N110">
            <v>0</v>
          </cell>
          <cell r="O110">
            <v>284</v>
          </cell>
          <cell r="P110" t="str">
            <v>金額</v>
          </cell>
          <cell r="Q110">
            <v>0</v>
          </cell>
          <cell r="R110">
            <v>0</v>
          </cell>
          <cell r="S110">
            <v>0</v>
          </cell>
          <cell r="T110">
            <v>561883</v>
          </cell>
          <cell r="U110">
            <v>561883</v>
          </cell>
          <cell r="V110">
            <v>0</v>
          </cell>
          <cell r="W110">
            <v>0</v>
          </cell>
          <cell r="X110">
            <v>561883</v>
          </cell>
          <cell r="Y110" t="str">
            <v xml:space="preserve"> </v>
          </cell>
        </row>
        <row r="111">
          <cell r="E111" t="str">
            <v>厚膜センサＮＧＫ</v>
          </cell>
          <cell r="F111" t="str">
            <v>PX11125</v>
          </cell>
          <cell r="G111" t="str">
            <v>数量</v>
          </cell>
          <cell r="H111">
            <v>0</v>
          </cell>
          <cell r="I111">
            <v>0</v>
          </cell>
          <cell r="J111">
            <v>0</v>
          </cell>
          <cell r="K111">
            <v>1987</v>
          </cell>
          <cell r="L111">
            <v>1987</v>
          </cell>
          <cell r="M111">
            <v>700</v>
          </cell>
          <cell r="N111">
            <v>0</v>
          </cell>
          <cell r="O111">
            <v>2687</v>
          </cell>
          <cell r="P111" t="str">
            <v>金額</v>
          </cell>
          <cell r="Q111">
            <v>0</v>
          </cell>
          <cell r="R111">
            <v>0</v>
          </cell>
          <cell r="S111">
            <v>0</v>
          </cell>
          <cell r="T111">
            <v>3960322</v>
          </cell>
          <cell r="U111">
            <v>3960322</v>
          </cell>
          <cell r="V111">
            <v>2283400</v>
          </cell>
          <cell r="W111">
            <v>0</v>
          </cell>
          <cell r="X111">
            <v>6243722</v>
          </cell>
          <cell r="Y111" t="str">
            <v xml:space="preserve"> </v>
          </cell>
        </row>
        <row r="112">
          <cell r="E112" t="str">
            <v>酸素センサー</v>
          </cell>
          <cell r="F112" t="str">
            <v>PX111</v>
          </cell>
          <cell r="G112" t="str">
            <v>数量</v>
          </cell>
          <cell r="H112">
            <v>227973</v>
          </cell>
          <cell r="I112">
            <v>2</v>
          </cell>
          <cell r="J112">
            <v>0</v>
          </cell>
          <cell r="K112">
            <v>13371</v>
          </cell>
          <cell r="L112">
            <v>13373</v>
          </cell>
          <cell r="M112">
            <v>6731605</v>
          </cell>
          <cell r="N112">
            <v>5852873</v>
          </cell>
          <cell r="O112">
            <v>6972951</v>
          </cell>
          <cell r="P112" t="str">
            <v>金額</v>
          </cell>
          <cell r="Q112">
            <v>395366797</v>
          </cell>
          <cell r="R112">
            <v>126000</v>
          </cell>
          <cell r="S112">
            <v>0</v>
          </cell>
          <cell r="T112">
            <v>30221185</v>
          </cell>
          <cell r="U112">
            <v>30347185</v>
          </cell>
          <cell r="V112">
            <v>2872346607</v>
          </cell>
          <cell r="W112">
            <v>2561135938</v>
          </cell>
          <cell r="X112">
            <v>3298060589</v>
          </cell>
          <cell r="Y112" t="str">
            <v xml:space="preserve"> </v>
          </cell>
        </row>
        <row r="113">
          <cell r="E113" t="str">
            <v>ＮＯＸセンサー</v>
          </cell>
          <cell r="F113" t="str">
            <v>PX12101</v>
          </cell>
          <cell r="G113" t="str">
            <v>数量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847</v>
          </cell>
          <cell r="N113">
            <v>847</v>
          </cell>
          <cell r="O113">
            <v>847</v>
          </cell>
          <cell r="P113" t="str">
            <v>金額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2855237</v>
          </cell>
          <cell r="W113">
            <v>2855237</v>
          </cell>
          <cell r="X113">
            <v>2855237</v>
          </cell>
          <cell r="Y113" t="str">
            <v xml:space="preserve"> </v>
          </cell>
        </row>
        <row r="114">
          <cell r="E114" t="str">
            <v>ＮＯＸ回路</v>
          </cell>
          <cell r="F114" t="str">
            <v>PX12102</v>
          </cell>
          <cell r="G114" t="str">
            <v>数量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350</v>
          </cell>
          <cell r="N114">
            <v>350</v>
          </cell>
          <cell r="O114">
            <v>350</v>
          </cell>
          <cell r="P114" t="str">
            <v>金額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837200</v>
          </cell>
          <cell r="W114">
            <v>837200</v>
          </cell>
          <cell r="X114">
            <v>837200</v>
          </cell>
          <cell r="Y114" t="str">
            <v xml:space="preserve"> </v>
          </cell>
        </row>
        <row r="115">
          <cell r="E115" t="str">
            <v>ノックセンサー</v>
          </cell>
          <cell r="F115" t="str">
            <v>PX12105</v>
          </cell>
          <cell r="G115" t="str">
            <v>数量</v>
          </cell>
          <cell r="H115">
            <v>124635</v>
          </cell>
          <cell r="I115">
            <v>0</v>
          </cell>
          <cell r="J115">
            <v>0</v>
          </cell>
          <cell r="K115">
            <v>323</v>
          </cell>
          <cell r="L115">
            <v>323</v>
          </cell>
          <cell r="M115">
            <v>218904</v>
          </cell>
          <cell r="N115">
            <v>218904</v>
          </cell>
          <cell r="O115">
            <v>343862</v>
          </cell>
          <cell r="P115" t="str">
            <v>金額</v>
          </cell>
          <cell r="Q115">
            <v>50887512</v>
          </cell>
          <cell r="R115">
            <v>0</v>
          </cell>
          <cell r="S115">
            <v>0</v>
          </cell>
          <cell r="T115">
            <v>219976</v>
          </cell>
          <cell r="U115">
            <v>219976</v>
          </cell>
          <cell r="V115">
            <v>85140300</v>
          </cell>
          <cell r="W115">
            <v>85140300</v>
          </cell>
          <cell r="X115">
            <v>136247788</v>
          </cell>
          <cell r="Y115" t="str">
            <v xml:space="preserve"> </v>
          </cell>
        </row>
        <row r="116">
          <cell r="E116" t="str">
            <v>ノック　試作品</v>
          </cell>
          <cell r="F116" t="str">
            <v>PX12107</v>
          </cell>
          <cell r="G116" t="str">
            <v>数量</v>
          </cell>
          <cell r="H116">
            <v>15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500</v>
          </cell>
          <cell r="N116">
            <v>0</v>
          </cell>
          <cell r="O116">
            <v>515</v>
          </cell>
          <cell r="P116" t="str">
            <v>金額</v>
          </cell>
          <cell r="Q116">
            <v>214628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1350000</v>
          </cell>
          <cell r="W116">
            <v>0</v>
          </cell>
          <cell r="X116">
            <v>1564628</v>
          </cell>
          <cell r="Y116" t="str">
            <v xml:space="preserve"> </v>
          </cell>
        </row>
        <row r="117">
          <cell r="E117" t="str">
            <v>オイルセンサー</v>
          </cell>
          <cell r="F117" t="str">
            <v>PX12110</v>
          </cell>
          <cell r="G117" t="str">
            <v>数量</v>
          </cell>
          <cell r="H117">
            <v>3</v>
          </cell>
          <cell r="I117">
            <v>0</v>
          </cell>
          <cell r="J117">
            <v>0</v>
          </cell>
          <cell r="K117">
            <v>18</v>
          </cell>
          <cell r="L117">
            <v>18</v>
          </cell>
          <cell r="M117">
            <v>0</v>
          </cell>
          <cell r="N117">
            <v>0</v>
          </cell>
          <cell r="O117">
            <v>21</v>
          </cell>
          <cell r="P117" t="str">
            <v>金額</v>
          </cell>
          <cell r="Q117">
            <v>15400</v>
          </cell>
          <cell r="R117">
            <v>0</v>
          </cell>
          <cell r="S117">
            <v>0</v>
          </cell>
          <cell r="T117">
            <v>62040</v>
          </cell>
          <cell r="U117">
            <v>62040</v>
          </cell>
          <cell r="V117">
            <v>0</v>
          </cell>
          <cell r="W117">
            <v>0</v>
          </cell>
          <cell r="X117">
            <v>77440</v>
          </cell>
          <cell r="Y117" t="str">
            <v xml:space="preserve"> </v>
          </cell>
        </row>
        <row r="118">
          <cell r="E118" t="str">
            <v>荷重センサー</v>
          </cell>
          <cell r="F118" t="str">
            <v>PX12114</v>
          </cell>
          <cell r="G118" t="str">
            <v>数量</v>
          </cell>
          <cell r="H118">
            <v>400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400</v>
          </cell>
          <cell r="P118" t="str">
            <v>金額</v>
          </cell>
          <cell r="Q118">
            <v>1094832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1094832</v>
          </cell>
          <cell r="Y118" t="str">
            <v xml:space="preserve"> </v>
          </cell>
        </row>
        <row r="119">
          <cell r="E119" t="str">
            <v>荷重　試作品</v>
          </cell>
          <cell r="F119" t="str">
            <v>PX12116</v>
          </cell>
          <cell r="G119" t="str">
            <v>数量</v>
          </cell>
          <cell r="H119">
            <v>1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1</v>
          </cell>
          <cell r="P119" t="str">
            <v>金額</v>
          </cell>
          <cell r="Q119">
            <v>7376987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7376987</v>
          </cell>
          <cell r="Y119" t="str">
            <v xml:space="preserve"> </v>
          </cell>
        </row>
        <row r="120">
          <cell r="E120" t="str">
            <v>Ｚ－ＴＦセンサー</v>
          </cell>
          <cell r="F120" t="str">
            <v>PX12120</v>
          </cell>
          <cell r="G120" t="str">
            <v>数量</v>
          </cell>
          <cell r="H120">
            <v>7260</v>
          </cell>
          <cell r="I120">
            <v>0</v>
          </cell>
          <cell r="J120">
            <v>0</v>
          </cell>
          <cell r="K120">
            <v>20</v>
          </cell>
          <cell r="L120">
            <v>20</v>
          </cell>
          <cell r="M120">
            <v>0</v>
          </cell>
          <cell r="N120">
            <v>0</v>
          </cell>
          <cell r="O120">
            <v>7280</v>
          </cell>
          <cell r="P120" t="str">
            <v>金額</v>
          </cell>
          <cell r="Q120">
            <v>11979000</v>
          </cell>
          <cell r="R120">
            <v>0</v>
          </cell>
          <cell r="S120">
            <v>0</v>
          </cell>
          <cell r="T120">
            <v>42900</v>
          </cell>
          <cell r="U120">
            <v>42900</v>
          </cell>
          <cell r="V120">
            <v>0</v>
          </cell>
          <cell r="W120">
            <v>0</v>
          </cell>
          <cell r="X120">
            <v>12021900</v>
          </cell>
          <cell r="Y120" t="str">
            <v xml:space="preserve"> </v>
          </cell>
        </row>
        <row r="121">
          <cell r="E121" t="str">
            <v>筒内圧センサ－</v>
          </cell>
          <cell r="F121" t="str">
            <v>PX12130</v>
          </cell>
          <cell r="G121" t="str">
            <v>数量</v>
          </cell>
          <cell r="H121">
            <v>0</v>
          </cell>
          <cell r="I121">
            <v>0</v>
          </cell>
          <cell r="J121">
            <v>0</v>
          </cell>
          <cell r="K121">
            <v>32</v>
          </cell>
          <cell r="L121">
            <v>32</v>
          </cell>
          <cell r="M121">
            <v>0</v>
          </cell>
          <cell r="N121">
            <v>0</v>
          </cell>
          <cell r="O121">
            <v>32</v>
          </cell>
          <cell r="P121" t="str">
            <v>金額</v>
          </cell>
          <cell r="Q121">
            <v>0</v>
          </cell>
          <cell r="R121">
            <v>0</v>
          </cell>
          <cell r="S121">
            <v>0</v>
          </cell>
          <cell r="T121">
            <v>153450</v>
          </cell>
          <cell r="U121">
            <v>153450</v>
          </cell>
          <cell r="V121">
            <v>0</v>
          </cell>
          <cell r="W121">
            <v>0</v>
          </cell>
          <cell r="X121">
            <v>153450</v>
          </cell>
          <cell r="Y121" t="str">
            <v xml:space="preserve"> </v>
          </cell>
        </row>
        <row r="122">
          <cell r="E122" t="str">
            <v>筒内圧試作品</v>
          </cell>
          <cell r="F122" t="str">
            <v>PX12132</v>
          </cell>
          <cell r="G122" t="str">
            <v>数量</v>
          </cell>
          <cell r="H122">
            <v>499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499</v>
          </cell>
          <cell r="P122" t="str">
            <v>金額</v>
          </cell>
          <cell r="Q122">
            <v>4990000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4990000</v>
          </cell>
          <cell r="Y122" t="str">
            <v xml:space="preserve"> </v>
          </cell>
        </row>
        <row r="123">
          <cell r="E123" t="str">
            <v>失火検知</v>
          </cell>
          <cell r="F123" t="str">
            <v>PX12192</v>
          </cell>
          <cell r="G123" t="str">
            <v>数量</v>
          </cell>
          <cell r="H123">
            <v>456</v>
          </cell>
          <cell r="I123">
            <v>0</v>
          </cell>
          <cell r="J123">
            <v>0</v>
          </cell>
          <cell r="K123">
            <v>25</v>
          </cell>
          <cell r="L123">
            <v>25</v>
          </cell>
          <cell r="M123">
            <v>0</v>
          </cell>
          <cell r="N123">
            <v>0</v>
          </cell>
          <cell r="O123">
            <v>481</v>
          </cell>
          <cell r="P123" t="str">
            <v>金額</v>
          </cell>
          <cell r="Q123">
            <v>2366868</v>
          </cell>
          <cell r="R123">
            <v>0</v>
          </cell>
          <cell r="S123">
            <v>0</v>
          </cell>
          <cell r="T123">
            <v>167700</v>
          </cell>
          <cell r="U123">
            <v>167700</v>
          </cell>
          <cell r="V123">
            <v>0</v>
          </cell>
          <cell r="W123">
            <v>0</v>
          </cell>
          <cell r="X123">
            <v>2534568</v>
          </cell>
          <cell r="Y123" t="str">
            <v xml:space="preserve"> </v>
          </cell>
        </row>
        <row r="124">
          <cell r="E124" t="str">
            <v>その他　試作品</v>
          </cell>
          <cell r="F124" t="str">
            <v>PX12194</v>
          </cell>
          <cell r="G124" t="str">
            <v>数量</v>
          </cell>
          <cell r="H124">
            <v>91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91</v>
          </cell>
          <cell r="P124" t="str">
            <v>金額</v>
          </cell>
          <cell r="Q124">
            <v>3977200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3977200</v>
          </cell>
          <cell r="Y124" t="str">
            <v xml:space="preserve"> </v>
          </cell>
        </row>
        <row r="125">
          <cell r="E125" t="str">
            <v>その他　その他</v>
          </cell>
          <cell r="F125" t="str">
            <v>PX12196</v>
          </cell>
          <cell r="G125" t="str">
            <v>数量</v>
          </cell>
          <cell r="H125">
            <v>108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108</v>
          </cell>
          <cell r="P125" t="str">
            <v>金額</v>
          </cell>
          <cell r="Q125">
            <v>1620000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1620000</v>
          </cell>
          <cell r="Y125" t="str">
            <v xml:space="preserve"> </v>
          </cell>
        </row>
        <row r="126">
          <cell r="E126" t="str">
            <v>その他のセンサー</v>
          </cell>
          <cell r="F126" t="str">
            <v>PX121</v>
          </cell>
          <cell r="G126" t="str">
            <v>数量</v>
          </cell>
          <cell r="H126">
            <v>133468</v>
          </cell>
          <cell r="I126">
            <v>0</v>
          </cell>
          <cell r="J126">
            <v>0</v>
          </cell>
          <cell r="K126">
            <v>418</v>
          </cell>
          <cell r="L126">
            <v>418</v>
          </cell>
          <cell r="M126">
            <v>220601</v>
          </cell>
          <cell r="N126">
            <v>220101</v>
          </cell>
          <cell r="O126">
            <v>354487</v>
          </cell>
          <cell r="P126" t="str">
            <v>金額</v>
          </cell>
          <cell r="Q126">
            <v>84522427</v>
          </cell>
          <cell r="R126">
            <v>0</v>
          </cell>
          <cell r="S126">
            <v>0</v>
          </cell>
          <cell r="T126">
            <v>646066</v>
          </cell>
          <cell r="U126">
            <v>646066</v>
          </cell>
          <cell r="V126">
            <v>90182737</v>
          </cell>
          <cell r="W126">
            <v>88832737</v>
          </cell>
          <cell r="X126">
            <v>175351230</v>
          </cell>
          <cell r="Y126" t="str">
            <v xml:space="preserve"> </v>
          </cell>
        </row>
        <row r="127">
          <cell r="E127" t="str">
            <v>センサ－</v>
          </cell>
          <cell r="F127" t="str">
            <v>PX1</v>
          </cell>
          <cell r="G127" t="str">
            <v>数量</v>
          </cell>
          <cell r="H127">
            <v>394640</v>
          </cell>
          <cell r="I127">
            <v>2</v>
          </cell>
          <cell r="J127">
            <v>0</v>
          </cell>
          <cell r="K127">
            <v>25446</v>
          </cell>
          <cell r="L127">
            <v>25448</v>
          </cell>
          <cell r="M127">
            <v>6952266</v>
          </cell>
          <cell r="N127">
            <v>6072974</v>
          </cell>
          <cell r="O127">
            <v>7372354</v>
          </cell>
          <cell r="P127" t="str">
            <v>金額</v>
          </cell>
          <cell r="Q127">
            <v>508068812</v>
          </cell>
          <cell r="R127">
            <v>126000</v>
          </cell>
          <cell r="S127">
            <v>0</v>
          </cell>
          <cell r="T127">
            <v>41310296</v>
          </cell>
          <cell r="U127">
            <v>41436296</v>
          </cell>
          <cell r="V127">
            <v>2962769344</v>
          </cell>
          <cell r="W127">
            <v>2649968675</v>
          </cell>
          <cell r="X127">
            <v>3512274452</v>
          </cell>
          <cell r="Y127" t="str">
            <v xml:space="preserve"> </v>
          </cell>
        </row>
        <row r="128">
          <cell r="E128" t="str">
            <v>完成品</v>
          </cell>
          <cell r="F128" t="str">
            <v>PX30101</v>
          </cell>
          <cell r="G128" t="str">
            <v>数量</v>
          </cell>
          <cell r="H128">
            <v>500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500</v>
          </cell>
          <cell r="P128" t="str">
            <v>金額</v>
          </cell>
          <cell r="Q128">
            <v>115000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115000</v>
          </cell>
          <cell r="Y128" t="str">
            <v xml:space="preserve"> </v>
          </cell>
        </row>
        <row r="129">
          <cell r="E129" t="str">
            <v>オウヨウ　チップ</v>
          </cell>
          <cell r="F129" t="str">
            <v>PX301</v>
          </cell>
          <cell r="G129" t="str">
            <v>数量</v>
          </cell>
          <cell r="H129">
            <v>500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500</v>
          </cell>
          <cell r="P129" t="str">
            <v>金額</v>
          </cell>
          <cell r="Q129">
            <v>115000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115000</v>
          </cell>
          <cell r="Y129" t="str">
            <v xml:space="preserve"> </v>
          </cell>
        </row>
        <row r="130">
          <cell r="E130" t="str">
            <v>完成品</v>
          </cell>
          <cell r="F130" t="str">
            <v>PX30501</v>
          </cell>
          <cell r="G130" t="str">
            <v>数量</v>
          </cell>
          <cell r="H130">
            <v>24082</v>
          </cell>
          <cell r="I130">
            <v>0</v>
          </cell>
          <cell r="J130">
            <v>0</v>
          </cell>
          <cell r="K130">
            <v>565</v>
          </cell>
          <cell r="L130">
            <v>565</v>
          </cell>
          <cell r="M130">
            <v>0</v>
          </cell>
          <cell r="N130">
            <v>0</v>
          </cell>
          <cell r="O130">
            <v>24647</v>
          </cell>
          <cell r="P130" t="str">
            <v>金額</v>
          </cell>
          <cell r="Q130">
            <v>31587920</v>
          </cell>
          <cell r="R130">
            <v>0</v>
          </cell>
          <cell r="S130">
            <v>0</v>
          </cell>
          <cell r="T130">
            <v>1214105</v>
          </cell>
          <cell r="U130">
            <v>1214105</v>
          </cell>
          <cell r="V130">
            <v>0</v>
          </cell>
          <cell r="W130">
            <v>0</v>
          </cell>
          <cell r="X130">
            <v>32802025</v>
          </cell>
          <cell r="Y130" t="str">
            <v xml:space="preserve"> </v>
          </cell>
        </row>
        <row r="131">
          <cell r="E131" t="str">
            <v>オウヨウタペット</v>
          </cell>
          <cell r="F131" t="str">
            <v>PX305</v>
          </cell>
          <cell r="G131" t="str">
            <v>数量</v>
          </cell>
          <cell r="H131">
            <v>24082</v>
          </cell>
          <cell r="I131">
            <v>0</v>
          </cell>
          <cell r="J131">
            <v>0</v>
          </cell>
          <cell r="K131">
            <v>565</v>
          </cell>
          <cell r="L131">
            <v>565</v>
          </cell>
          <cell r="M131">
            <v>0</v>
          </cell>
          <cell r="N131">
            <v>0</v>
          </cell>
          <cell r="O131">
            <v>24647</v>
          </cell>
          <cell r="P131" t="str">
            <v>金額</v>
          </cell>
          <cell r="Q131">
            <v>31587920</v>
          </cell>
          <cell r="R131">
            <v>0</v>
          </cell>
          <cell r="S131">
            <v>0</v>
          </cell>
          <cell r="T131">
            <v>1214105</v>
          </cell>
          <cell r="U131">
            <v>1214105</v>
          </cell>
          <cell r="V131">
            <v>0</v>
          </cell>
          <cell r="W131">
            <v>0</v>
          </cell>
          <cell r="X131">
            <v>32802025</v>
          </cell>
          <cell r="Y131" t="str">
            <v xml:space="preserve"> </v>
          </cell>
        </row>
        <row r="132">
          <cell r="E132" t="str">
            <v>オウヨウ</v>
          </cell>
          <cell r="F132" t="str">
            <v>PX3</v>
          </cell>
          <cell r="G132" t="str">
            <v>数量</v>
          </cell>
          <cell r="H132">
            <v>24582</v>
          </cell>
          <cell r="I132">
            <v>0</v>
          </cell>
          <cell r="J132">
            <v>0</v>
          </cell>
          <cell r="K132">
            <v>565</v>
          </cell>
          <cell r="L132">
            <v>565</v>
          </cell>
          <cell r="M132">
            <v>0</v>
          </cell>
          <cell r="N132">
            <v>0</v>
          </cell>
          <cell r="O132">
            <v>25147</v>
          </cell>
          <cell r="P132" t="str">
            <v>金額</v>
          </cell>
          <cell r="Q132">
            <v>31702920</v>
          </cell>
          <cell r="R132">
            <v>0</v>
          </cell>
          <cell r="S132">
            <v>0</v>
          </cell>
          <cell r="T132">
            <v>1214105</v>
          </cell>
          <cell r="U132">
            <v>1214105</v>
          </cell>
          <cell r="V132">
            <v>0</v>
          </cell>
          <cell r="W132">
            <v>0</v>
          </cell>
          <cell r="X132">
            <v>32917025</v>
          </cell>
          <cell r="Y132" t="str">
            <v xml:space="preserve"> </v>
          </cell>
        </row>
        <row r="133">
          <cell r="E133" t="str">
            <v>コントロラー</v>
          </cell>
          <cell r="F133" t="str">
            <v>PX50101</v>
          </cell>
          <cell r="G133" t="str">
            <v>数量</v>
          </cell>
          <cell r="H133">
            <v>29964</v>
          </cell>
          <cell r="I133">
            <v>0</v>
          </cell>
          <cell r="J133">
            <v>0</v>
          </cell>
          <cell r="K133">
            <v>1963</v>
          </cell>
          <cell r="L133">
            <v>1963</v>
          </cell>
          <cell r="M133">
            <v>680</v>
          </cell>
          <cell r="N133">
            <v>680</v>
          </cell>
          <cell r="O133">
            <v>32607</v>
          </cell>
          <cell r="P133" t="str">
            <v>金額</v>
          </cell>
          <cell r="Q133">
            <v>63218850</v>
          </cell>
          <cell r="R133">
            <v>0</v>
          </cell>
          <cell r="S133">
            <v>0</v>
          </cell>
          <cell r="T133">
            <v>3377209</v>
          </cell>
          <cell r="U133">
            <v>3377209</v>
          </cell>
          <cell r="V133">
            <v>1236480</v>
          </cell>
          <cell r="W133">
            <v>1236480</v>
          </cell>
          <cell r="X133">
            <v>67832539</v>
          </cell>
          <cell r="Y133" t="str">
            <v xml:space="preserve"> </v>
          </cell>
        </row>
        <row r="134">
          <cell r="E134" t="str">
            <v>レジスター</v>
          </cell>
          <cell r="F134" t="str">
            <v>PX50105</v>
          </cell>
          <cell r="G134" t="str">
            <v>数量</v>
          </cell>
          <cell r="H134">
            <v>1145</v>
          </cell>
          <cell r="I134">
            <v>0</v>
          </cell>
          <cell r="J134">
            <v>0</v>
          </cell>
          <cell r="K134">
            <v>89</v>
          </cell>
          <cell r="L134">
            <v>89</v>
          </cell>
          <cell r="M134">
            <v>0</v>
          </cell>
          <cell r="N134">
            <v>0</v>
          </cell>
          <cell r="O134">
            <v>1234</v>
          </cell>
          <cell r="P134" t="str">
            <v>金額</v>
          </cell>
          <cell r="Q134">
            <v>711385</v>
          </cell>
          <cell r="R134">
            <v>0</v>
          </cell>
          <cell r="S134">
            <v>0</v>
          </cell>
          <cell r="T134">
            <v>88446</v>
          </cell>
          <cell r="U134">
            <v>88446</v>
          </cell>
          <cell r="V134">
            <v>0</v>
          </cell>
          <cell r="W134">
            <v>0</v>
          </cell>
          <cell r="X134">
            <v>799831</v>
          </cell>
          <cell r="Y134" t="str">
            <v xml:space="preserve"> </v>
          </cell>
        </row>
        <row r="135">
          <cell r="E135" t="str">
            <v>リレー</v>
          </cell>
          <cell r="F135" t="str">
            <v>PX50110</v>
          </cell>
          <cell r="G135" t="str">
            <v>数量</v>
          </cell>
          <cell r="H135">
            <v>30278</v>
          </cell>
          <cell r="I135">
            <v>0</v>
          </cell>
          <cell r="J135">
            <v>0</v>
          </cell>
          <cell r="K135">
            <v>1464</v>
          </cell>
          <cell r="L135">
            <v>1464</v>
          </cell>
          <cell r="M135">
            <v>300</v>
          </cell>
          <cell r="N135">
            <v>300</v>
          </cell>
          <cell r="O135">
            <v>32042</v>
          </cell>
          <cell r="P135" t="str">
            <v>金額</v>
          </cell>
          <cell r="Q135">
            <v>14187630</v>
          </cell>
          <cell r="R135">
            <v>0</v>
          </cell>
          <cell r="S135">
            <v>0</v>
          </cell>
          <cell r="T135">
            <v>913505</v>
          </cell>
          <cell r="U135">
            <v>913505</v>
          </cell>
          <cell r="V135">
            <v>320100</v>
          </cell>
          <cell r="W135">
            <v>320100</v>
          </cell>
          <cell r="X135">
            <v>15421235</v>
          </cell>
          <cell r="Y135" t="str">
            <v xml:space="preserve"> </v>
          </cell>
        </row>
        <row r="136">
          <cell r="E136" t="str">
            <v>エアーヒーター</v>
          </cell>
          <cell r="F136" t="str">
            <v>PX50113</v>
          </cell>
          <cell r="G136" t="str">
            <v>数量</v>
          </cell>
          <cell r="H136">
            <v>15117</v>
          </cell>
          <cell r="I136">
            <v>0</v>
          </cell>
          <cell r="J136">
            <v>0</v>
          </cell>
          <cell r="K136">
            <v>440</v>
          </cell>
          <cell r="L136">
            <v>440</v>
          </cell>
          <cell r="M136">
            <v>6700</v>
          </cell>
          <cell r="N136">
            <v>6700</v>
          </cell>
          <cell r="O136">
            <v>22257</v>
          </cell>
          <cell r="P136" t="str">
            <v>金額</v>
          </cell>
          <cell r="Q136">
            <v>20209803</v>
          </cell>
          <cell r="R136">
            <v>0</v>
          </cell>
          <cell r="S136">
            <v>0</v>
          </cell>
          <cell r="T136">
            <v>1365749</v>
          </cell>
          <cell r="U136">
            <v>1365749</v>
          </cell>
          <cell r="V136">
            <v>15968500</v>
          </cell>
          <cell r="W136">
            <v>15968500</v>
          </cell>
          <cell r="X136">
            <v>37544052</v>
          </cell>
          <cell r="Y136" t="str">
            <v xml:space="preserve"> </v>
          </cell>
        </row>
        <row r="137">
          <cell r="E137" t="str">
            <v>その他</v>
          </cell>
          <cell r="F137" t="str">
            <v>PX50190</v>
          </cell>
          <cell r="G137" t="str">
            <v>数量</v>
          </cell>
          <cell r="H137">
            <v>3096</v>
          </cell>
          <cell r="I137">
            <v>0</v>
          </cell>
          <cell r="J137">
            <v>0</v>
          </cell>
          <cell r="K137">
            <v>227</v>
          </cell>
          <cell r="L137">
            <v>227</v>
          </cell>
          <cell r="M137">
            <v>400</v>
          </cell>
          <cell r="N137">
            <v>400</v>
          </cell>
          <cell r="O137">
            <v>3723</v>
          </cell>
          <cell r="P137" t="str">
            <v>金額</v>
          </cell>
          <cell r="Q137">
            <v>2273575</v>
          </cell>
          <cell r="R137">
            <v>0</v>
          </cell>
          <cell r="S137">
            <v>0</v>
          </cell>
          <cell r="T137">
            <v>193712</v>
          </cell>
          <cell r="U137">
            <v>193712</v>
          </cell>
          <cell r="V137">
            <v>426000</v>
          </cell>
          <cell r="W137">
            <v>426000</v>
          </cell>
          <cell r="X137">
            <v>2893287</v>
          </cell>
          <cell r="Y137" t="str">
            <v xml:space="preserve"> </v>
          </cell>
        </row>
        <row r="138">
          <cell r="E138" t="str">
            <v>試作品</v>
          </cell>
          <cell r="F138" t="str">
            <v>PX50191</v>
          </cell>
          <cell r="G138" t="str">
            <v>数量</v>
          </cell>
          <cell r="H138">
            <v>37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37</v>
          </cell>
          <cell r="P138" t="str">
            <v>金額</v>
          </cell>
          <cell r="Q138">
            <v>1998700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1998700</v>
          </cell>
          <cell r="Y138" t="str">
            <v xml:space="preserve"> </v>
          </cell>
        </row>
        <row r="139">
          <cell r="E139" t="str">
            <v>Ｑ．Ｇ．Ｓ．</v>
          </cell>
          <cell r="F139" t="str">
            <v>PX501</v>
          </cell>
          <cell r="G139" t="str">
            <v>数量</v>
          </cell>
          <cell r="H139">
            <v>79637</v>
          </cell>
          <cell r="I139">
            <v>0</v>
          </cell>
          <cell r="J139">
            <v>0</v>
          </cell>
          <cell r="K139">
            <v>4183</v>
          </cell>
          <cell r="L139">
            <v>4183</v>
          </cell>
          <cell r="M139">
            <v>8080</v>
          </cell>
          <cell r="N139">
            <v>8080</v>
          </cell>
          <cell r="O139">
            <v>91900</v>
          </cell>
          <cell r="P139" t="str">
            <v>金額</v>
          </cell>
          <cell r="Q139">
            <v>102599943</v>
          </cell>
          <cell r="R139">
            <v>0</v>
          </cell>
          <cell r="S139">
            <v>0</v>
          </cell>
          <cell r="T139">
            <v>5938621</v>
          </cell>
          <cell r="U139">
            <v>5938621</v>
          </cell>
          <cell r="V139">
            <v>17951080</v>
          </cell>
          <cell r="W139">
            <v>17951080</v>
          </cell>
          <cell r="X139">
            <v>126489644</v>
          </cell>
          <cell r="Y139" t="str">
            <v xml:space="preserve"> </v>
          </cell>
        </row>
        <row r="140">
          <cell r="E140" t="str">
            <v>一　般キャップ</v>
          </cell>
          <cell r="F140" t="str">
            <v>PX51101</v>
          </cell>
          <cell r="G140" t="str">
            <v>数量</v>
          </cell>
          <cell r="H140">
            <v>1027</v>
          </cell>
          <cell r="I140">
            <v>5</v>
          </cell>
          <cell r="J140">
            <v>0</v>
          </cell>
          <cell r="K140">
            <v>0</v>
          </cell>
          <cell r="L140">
            <v>5</v>
          </cell>
          <cell r="M140">
            <v>16380</v>
          </cell>
          <cell r="N140">
            <v>0</v>
          </cell>
          <cell r="O140">
            <v>17412</v>
          </cell>
          <cell r="P140" t="str">
            <v>金額</v>
          </cell>
          <cell r="Q140">
            <v>112785</v>
          </cell>
          <cell r="R140">
            <v>1840</v>
          </cell>
          <cell r="S140">
            <v>0</v>
          </cell>
          <cell r="T140">
            <v>0</v>
          </cell>
          <cell r="U140">
            <v>1840</v>
          </cell>
          <cell r="V140">
            <v>572965</v>
          </cell>
          <cell r="W140">
            <v>0</v>
          </cell>
          <cell r="X140">
            <v>687590</v>
          </cell>
          <cell r="Y140" t="str">
            <v xml:space="preserve"> </v>
          </cell>
        </row>
        <row r="141">
          <cell r="E141" t="str">
            <v>抵抗入キャップ</v>
          </cell>
          <cell r="F141" t="str">
            <v>PX51105</v>
          </cell>
          <cell r="G141" t="str">
            <v>数量</v>
          </cell>
          <cell r="H141">
            <v>62642</v>
          </cell>
          <cell r="I141">
            <v>3445</v>
          </cell>
          <cell r="J141">
            <v>0</v>
          </cell>
          <cell r="K141">
            <v>2272</v>
          </cell>
          <cell r="L141">
            <v>5717</v>
          </cell>
          <cell r="M141">
            <v>213278</v>
          </cell>
          <cell r="N141">
            <v>71800</v>
          </cell>
          <cell r="O141">
            <v>281637</v>
          </cell>
          <cell r="P141" t="str">
            <v>金額</v>
          </cell>
          <cell r="Q141">
            <v>10125960</v>
          </cell>
          <cell r="R141">
            <v>1892660</v>
          </cell>
          <cell r="S141">
            <v>0</v>
          </cell>
          <cell r="T141">
            <v>303280</v>
          </cell>
          <cell r="U141">
            <v>2195940</v>
          </cell>
          <cell r="V141">
            <v>22846207</v>
          </cell>
          <cell r="W141">
            <v>10403150</v>
          </cell>
          <cell r="X141">
            <v>35168107</v>
          </cell>
          <cell r="Y141" t="str">
            <v xml:space="preserve"> </v>
          </cell>
        </row>
        <row r="142">
          <cell r="E142" t="str">
            <v>その他</v>
          </cell>
          <cell r="F142" t="str">
            <v>PX51190</v>
          </cell>
          <cell r="G142" t="str">
            <v>数量</v>
          </cell>
          <cell r="H142">
            <v>0</v>
          </cell>
          <cell r="I142">
            <v>1242</v>
          </cell>
          <cell r="J142">
            <v>0</v>
          </cell>
          <cell r="K142">
            <v>0</v>
          </cell>
          <cell r="L142">
            <v>1242</v>
          </cell>
          <cell r="M142">
            <v>1</v>
          </cell>
          <cell r="N142">
            <v>0</v>
          </cell>
          <cell r="O142">
            <v>1243</v>
          </cell>
          <cell r="P142" t="str">
            <v>金額</v>
          </cell>
          <cell r="Q142">
            <v>0</v>
          </cell>
          <cell r="R142">
            <v>248850</v>
          </cell>
          <cell r="S142">
            <v>0</v>
          </cell>
          <cell r="T142">
            <v>0</v>
          </cell>
          <cell r="U142">
            <v>248850</v>
          </cell>
          <cell r="V142">
            <v>21346</v>
          </cell>
          <cell r="W142">
            <v>0</v>
          </cell>
          <cell r="X142">
            <v>270196</v>
          </cell>
          <cell r="Y142" t="str">
            <v xml:space="preserve"> </v>
          </cell>
        </row>
        <row r="143">
          <cell r="E143" t="str">
            <v>試作品</v>
          </cell>
          <cell r="F143" t="str">
            <v>PX51191</v>
          </cell>
          <cell r="G143" t="str">
            <v>数量</v>
          </cell>
          <cell r="H143">
            <v>1380</v>
          </cell>
          <cell r="I143">
            <v>7</v>
          </cell>
          <cell r="J143">
            <v>0</v>
          </cell>
          <cell r="K143">
            <v>0</v>
          </cell>
          <cell r="L143">
            <v>7</v>
          </cell>
          <cell r="M143">
            <v>0</v>
          </cell>
          <cell r="N143">
            <v>0</v>
          </cell>
          <cell r="O143">
            <v>1387</v>
          </cell>
          <cell r="P143" t="str">
            <v>金額</v>
          </cell>
          <cell r="Q143">
            <v>3421640</v>
          </cell>
          <cell r="R143">
            <v>13500</v>
          </cell>
          <cell r="S143">
            <v>0</v>
          </cell>
          <cell r="T143">
            <v>0</v>
          </cell>
          <cell r="U143">
            <v>13500</v>
          </cell>
          <cell r="V143">
            <v>0</v>
          </cell>
          <cell r="W143">
            <v>0</v>
          </cell>
          <cell r="X143">
            <v>3435140</v>
          </cell>
          <cell r="Y143" t="str">
            <v xml:space="preserve"> </v>
          </cell>
        </row>
        <row r="144">
          <cell r="E144" t="str">
            <v>部　品</v>
          </cell>
          <cell r="F144" t="str">
            <v>PX51195</v>
          </cell>
          <cell r="G144" t="str">
            <v>数量</v>
          </cell>
          <cell r="H144">
            <v>1096</v>
          </cell>
          <cell r="I144">
            <v>0</v>
          </cell>
          <cell r="J144">
            <v>0</v>
          </cell>
          <cell r="K144">
            <v>60</v>
          </cell>
          <cell r="L144">
            <v>60</v>
          </cell>
          <cell r="M144">
            <v>960000</v>
          </cell>
          <cell r="N144">
            <v>960000</v>
          </cell>
          <cell r="O144">
            <v>961156</v>
          </cell>
          <cell r="P144" t="str">
            <v>金額</v>
          </cell>
          <cell r="Q144">
            <v>6576</v>
          </cell>
          <cell r="R144">
            <v>0</v>
          </cell>
          <cell r="S144">
            <v>0</v>
          </cell>
          <cell r="T144">
            <v>15000</v>
          </cell>
          <cell r="U144">
            <v>15000</v>
          </cell>
          <cell r="V144">
            <v>5811000</v>
          </cell>
          <cell r="W144">
            <v>5811000</v>
          </cell>
          <cell r="X144">
            <v>5832576</v>
          </cell>
          <cell r="Y144" t="str">
            <v xml:space="preserve"> </v>
          </cell>
        </row>
        <row r="145">
          <cell r="E145" t="str">
            <v>プラグキャップ</v>
          </cell>
          <cell r="F145" t="str">
            <v>PX511</v>
          </cell>
          <cell r="G145" t="str">
            <v>数量</v>
          </cell>
          <cell r="H145">
            <v>66145</v>
          </cell>
          <cell r="I145">
            <v>4699</v>
          </cell>
          <cell r="J145">
            <v>0</v>
          </cell>
          <cell r="K145">
            <v>2332</v>
          </cell>
          <cell r="L145">
            <v>7031</v>
          </cell>
          <cell r="M145">
            <v>1189659</v>
          </cell>
          <cell r="N145">
            <v>1031800</v>
          </cell>
          <cell r="O145">
            <v>1262835</v>
          </cell>
          <cell r="P145" t="str">
            <v>金額</v>
          </cell>
          <cell r="Q145">
            <v>13666961</v>
          </cell>
          <cell r="R145">
            <v>2156850</v>
          </cell>
          <cell r="S145">
            <v>0</v>
          </cell>
          <cell r="T145">
            <v>318280</v>
          </cell>
          <cell r="U145">
            <v>2475130</v>
          </cell>
          <cell r="V145">
            <v>29251518</v>
          </cell>
          <cell r="W145">
            <v>16214150</v>
          </cell>
          <cell r="X145">
            <v>45393609</v>
          </cell>
          <cell r="Y145" t="str">
            <v xml:space="preserve"> </v>
          </cell>
        </row>
        <row r="146">
          <cell r="E146" t="str">
            <v>プラグコード</v>
          </cell>
          <cell r="F146" t="str">
            <v>PX52101</v>
          </cell>
          <cell r="G146" t="str">
            <v>数量</v>
          </cell>
          <cell r="H146">
            <v>7130</v>
          </cell>
          <cell r="I146">
            <v>30109</v>
          </cell>
          <cell r="J146">
            <v>7</v>
          </cell>
          <cell r="K146">
            <v>0</v>
          </cell>
          <cell r="L146">
            <v>30116</v>
          </cell>
          <cell r="M146">
            <v>49319</v>
          </cell>
          <cell r="N146">
            <v>0</v>
          </cell>
          <cell r="O146">
            <v>86565</v>
          </cell>
          <cell r="P146" t="str">
            <v>金額</v>
          </cell>
          <cell r="Q146">
            <v>3208500</v>
          </cell>
          <cell r="R146">
            <v>59733662</v>
          </cell>
          <cell r="S146">
            <v>13400</v>
          </cell>
          <cell r="T146">
            <v>0</v>
          </cell>
          <cell r="U146">
            <v>59747062</v>
          </cell>
          <cell r="V146">
            <v>82766716</v>
          </cell>
          <cell r="W146">
            <v>0</v>
          </cell>
          <cell r="X146">
            <v>145722278</v>
          </cell>
          <cell r="Y146" t="str">
            <v xml:space="preserve"> </v>
          </cell>
        </row>
        <row r="147">
          <cell r="E147" t="str">
            <v>プラグコードバラ</v>
          </cell>
          <cell r="F147" t="str">
            <v>PX52126</v>
          </cell>
          <cell r="G147" t="str">
            <v>数量</v>
          </cell>
          <cell r="H147">
            <v>2389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10600</v>
          </cell>
          <cell r="N147">
            <v>0</v>
          </cell>
          <cell r="O147">
            <v>12989</v>
          </cell>
          <cell r="P147" t="str">
            <v>金額</v>
          </cell>
          <cell r="Q147">
            <v>778559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3102260</v>
          </cell>
          <cell r="W147">
            <v>0</v>
          </cell>
          <cell r="X147">
            <v>3880819</v>
          </cell>
          <cell r="Y147" t="str">
            <v xml:space="preserve"> </v>
          </cell>
        </row>
        <row r="148">
          <cell r="E148" t="str">
            <v>パワーケーブル</v>
          </cell>
          <cell r="F148" t="str">
            <v>PX52130</v>
          </cell>
          <cell r="G148" t="str">
            <v>数量</v>
          </cell>
          <cell r="H148">
            <v>0</v>
          </cell>
          <cell r="I148">
            <v>851</v>
          </cell>
          <cell r="J148">
            <v>1</v>
          </cell>
          <cell r="K148">
            <v>3</v>
          </cell>
          <cell r="L148">
            <v>855</v>
          </cell>
          <cell r="M148">
            <v>188</v>
          </cell>
          <cell r="N148">
            <v>0</v>
          </cell>
          <cell r="O148">
            <v>1043</v>
          </cell>
          <cell r="P148" t="str">
            <v>金額</v>
          </cell>
          <cell r="Q148">
            <v>0</v>
          </cell>
          <cell r="R148">
            <v>4748555</v>
          </cell>
          <cell r="S148">
            <v>5600</v>
          </cell>
          <cell r="T148">
            <v>24210</v>
          </cell>
          <cell r="U148">
            <v>4778365</v>
          </cell>
          <cell r="V148">
            <v>1270900</v>
          </cell>
          <cell r="W148">
            <v>0</v>
          </cell>
          <cell r="X148">
            <v>6049265</v>
          </cell>
          <cell r="Y148" t="str">
            <v xml:space="preserve"> </v>
          </cell>
        </row>
        <row r="149">
          <cell r="E149" t="str">
            <v>試作品</v>
          </cell>
          <cell r="F149" t="str">
            <v>PX52191</v>
          </cell>
          <cell r="G149" t="str">
            <v>数量</v>
          </cell>
          <cell r="H149">
            <v>507</v>
          </cell>
          <cell r="I149">
            <v>30</v>
          </cell>
          <cell r="J149">
            <v>0</v>
          </cell>
          <cell r="K149">
            <v>318</v>
          </cell>
          <cell r="L149">
            <v>348</v>
          </cell>
          <cell r="M149">
            <v>101</v>
          </cell>
          <cell r="N149">
            <v>0</v>
          </cell>
          <cell r="O149">
            <v>956</v>
          </cell>
          <cell r="P149" t="str">
            <v>金額</v>
          </cell>
          <cell r="Q149">
            <v>2298000</v>
          </cell>
          <cell r="R149">
            <v>181000</v>
          </cell>
          <cell r="S149">
            <v>0</v>
          </cell>
          <cell r="T149">
            <v>1414005</v>
          </cell>
          <cell r="U149">
            <v>1595005</v>
          </cell>
          <cell r="V149">
            <v>29353</v>
          </cell>
          <cell r="W149">
            <v>0</v>
          </cell>
          <cell r="X149">
            <v>3922358</v>
          </cell>
          <cell r="Y149" t="str">
            <v xml:space="preserve"> </v>
          </cell>
        </row>
        <row r="150">
          <cell r="E150" t="str">
            <v>部　品</v>
          </cell>
          <cell r="F150" t="str">
            <v>PX52195</v>
          </cell>
          <cell r="G150" t="str">
            <v>数量</v>
          </cell>
          <cell r="H150">
            <v>740</v>
          </cell>
          <cell r="I150">
            <v>0</v>
          </cell>
          <cell r="J150">
            <v>0</v>
          </cell>
          <cell r="K150">
            <v>249</v>
          </cell>
          <cell r="L150">
            <v>249</v>
          </cell>
          <cell r="M150">
            <v>90000</v>
          </cell>
          <cell r="N150">
            <v>0</v>
          </cell>
          <cell r="O150">
            <v>90989</v>
          </cell>
          <cell r="P150" t="str">
            <v>金額</v>
          </cell>
          <cell r="Q150">
            <v>267100</v>
          </cell>
          <cell r="R150">
            <v>0</v>
          </cell>
          <cell r="S150">
            <v>0</v>
          </cell>
          <cell r="T150">
            <v>252100</v>
          </cell>
          <cell r="U150">
            <v>252100</v>
          </cell>
          <cell r="V150">
            <v>7640000</v>
          </cell>
          <cell r="W150">
            <v>0</v>
          </cell>
          <cell r="X150">
            <v>8159200</v>
          </cell>
          <cell r="Y150" t="str">
            <v xml:space="preserve"> </v>
          </cell>
        </row>
        <row r="151">
          <cell r="E151" t="str">
            <v>プラグコード</v>
          </cell>
          <cell r="F151" t="str">
            <v>PX521</v>
          </cell>
          <cell r="G151" t="str">
            <v>数量</v>
          </cell>
          <cell r="H151">
            <v>10766</v>
          </cell>
          <cell r="I151">
            <v>30990</v>
          </cell>
          <cell r="J151">
            <v>8</v>
          </cell>
          <cell r="K151">
            <v>570</v>
          </cell>
          <cell r="L151">
            <v>31568</v>
          </cell>
          <cell r="M151">
            <v>150208</v>
          </cell>
          <cell r="N151">
            <v>0</v>
          </cell>
          <cell r="O151">
            <v>192542</v>
          </cell>
          <cell r="P151" t="str">
            <v>金額</v>
          </cell>
          <cell r="Q151">
            <v>6552159</v>
          </cell>
          <cell r="R151">
            <v>64663217</v>
          </cell>
          <cell r="S151">
            <v>19000</v>
          </cell>
          <cell r="T151">
            <v>1690315</v>
          </cell>
          <cell r="U151">
            <v>66372532</v>
          </cell>
          <cell r="V151">
            <v>94809229</v>
          </cell>
          <cell r="W151">
            <v>0</v>
          </cell>
          <cell r="X151">
            <v>167733920</v>
          </cell>
          <cell r="Y151" t="str">
            <v xml:space="preserve"> </v>
          </cell>
        </row>
        <row r="152">
          <cell r="E152" t="str">
            <v>本　体</v>
          </cell>
          <cell r="F152" t="str">
            <v>PX53101</v>
          </cell>
          <cell r="G152" t="str">
            <v>数量</v>
          </cell>
          <cell r="H152">
            <v>838</v>
          </cell>
          <cell r="I152">
            <v>0</v>
          </cell>
          <cell r="J152">
            <v>0</v>
          </cell>
          <cell r="K152">
            <v>582</v>
          </cell>
          <cell r="L152">
            <v>582</v>
          </cell>
          <cell r="M152">
            <v>75</v>
          </cell>
          <cell r="N152">
            <v>0</v>
          </cell>
          <cell r="O152">
            <v>1495</v>
          </cell>
          <cell r="P152" t="str">
            <v>金額</v>
          </cell>
          <cell r="Q152">
            <v>226100</v>
          </cell>
          <cell r="R152">
            <v>0</v>
          </cell>
          <cell r="S152">
            <v>0</v>
          </cell>
          <cell r="T152">
            <v>207360</v>
          </cell>
          <cell r="U152">
            <v>207360</v>
          </cell>
          <cell r="V152">
            <v>22630</v>
          </cell>
          <cell r="W152">
            <v>0</v>
          </cell>
          <cell r="X152">
            <v>456090</v>
          </cell>
          <cell r="Y152" t="str">
            <v xml:space="preserve"> </v>
          </cell>
        </row>
        <row r="153">
          <cell r="E153" t="str">
            <v>グローシグナル</v>
          </cell>
          <cell r="F153" t="str">
            <v>PX531</v>
          </cell>
          <cell r="G153" t="str">
            <v>数量</v>
          </cell>
          <cell r="H153">
            <v>838</v>
          </cell>
          <cell r="I153">
            <v>0</v>
          </cell>
          <cell r="J153">
            <v>0</v>
          </cell>
          <cell r="K153">
            <v>582</v>
          </cell>
          <cell r="L153">
            <v>582</v>
          </cell>
          <cell r="M153">
            <v>75</v>
          </cell>
          <cell r="N153">
            <v>0</v>
          </cell>
          <cell r="O153">
            <v>1495</v>
          </cell>
          <cell r="P153" t="str">
            <v>金額</v>
          </cell>
          <cell r="Q153">
            <v>226100</v>
          </cell>
          <cell r="R153">
            <v>0</v>
          </cell>
          <cell r="S153">
            <v>0</v>
          </cell>
          <cell r="T153">
            <v>207360</v>
          </cell>
          <cell r="U153">
            <v>207360</v>
          </cell>
          <cell r="V153">
            <v>22630</v>
          </cell>
          <cell r="W153">
            <v>0</v>
          </cell>
          <cell r="X153">
            <v>456090</v>
          </cell>
          <cell r="Y153" t="str">
            <v xml:space="preserve"> </v>
          </cell>
        </row>
        <row r="154">
          <cell r="E154" t="str">
            <v>その他</v>
          </cell>
          <cell r="F154" t="str">
            <v>PX59090</v>
          </cell>
          <cell r="G154" t="str">
            <v>数量</v>
          </cell>
          <cell r="H154">
            <v>80</v>
          </cell>
          <cell r="I154">
            <v>5</v>
          </cell>
          <cell r="J154">
            <v>0</v>
          </cell>
          <cell r="K154">
            <v>0</v>
          </cell>
          <cell r="L154">
            <v>5</v>
          </cell>
          <cell r="M154">
            <v>234000</v>
          </cell>
          <cell r="N154">
            <v>0</v>
          </cell>
          <cell r="O154">
            <v>234085</v>
          </cell>
          <cell r="P154" t="str">
            <v>金額</v>
          </cell>
          <cell r="Q154">
            <v>240000</v>
          </cell>
          <cell r="R154">
            <v>25000</v>
          </cell>
          <cell r="S154">
            <v>0</v>
          </cell>
          <cell r="T154">
            <v>0</v>
          </cell>
          <cell r="U154">
            <v>25000</v>
          </cell>
          <cell r="V154">
            <v>93600</v>
          </cell>
          <cell r="W154">
            <v>0</v>
          </cell>
          <cell r="X154">
            <v>358600</v>
          </cell>
          <cell r="Y154" t="str">
            <v xml:space="preserve"> </v>
          </cell>
        </row>
        <row r="155">
          <cell r="E155" t="str">
            <v>その他</v>
          </cell>
          <cell r="F155" t="str">
            <v>PX590</v>
          </cell>
          <cell r="G155" t="str">
            <v>数量</v>
          </cell>
          <cell r="H155">
            <v>80</v>
          </cell>
          <cell r="I155">
            <v>5</v>
          </cell>
          <cell r="J155">
            <v>0</v>
          </cell>
          <cell r="K155">
            <v>0</v>
          </cell>
          <cell r="L155">
            <v>5</v>
          </cell>
          <cell r="M155">
            <v>234000</v>
          </cell>
          <cell r="N155">
            <v>0</v>
          </cell>
          <cell r="O155">
            <v>234085</v>
          </cell>
          <cell r="P155" t="str">
            <v>金額</v>
          </cell>
          <cell r="Q155">
            <v>240000</v>
          </cell>
          <cell r="R155">
            <v>25000</v>
          </cell>
          <cell r="S155">
            <v>0</v>
          </cell>
          <cell r="T155">
            <v>0</v>
          </cell>
          <cell r="U155">
            <v>25000</v>
          </cell>
          <cell r="V155">
            <v>93600</v>
          </cell>
          <cell r="W155">
            <v>0</v>
          </cell>
          <cell r="X155">
            <v>358600</v>
          </cell>
          <cell r="Y155" t="str">
            <v xml:space="preserve"> </v>
          </cell>
        </row>
        <row r="156">
          <cell r="E156" t="str">
            <v>プ事機械設備</v>
          </cell>
          <cell r="F156" t="str">
            <v>PX59501</v>
          </cell>
          <cell r="G156" t="str">
            <v>数量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604</v>
          </cell>
          <cell r="N156">
            <v>0</v>
          </cell>
          <cell r="O156">
            <v>604</v>
          </cell>
          <cell r="P156" t="str">
            <v>金額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11047505</v>
          </cell>
          <cell r="W156">
            <v>0</v>
          </cell>
          <cell r="X156">
            <v>11047505</v>
          </cell>
          <cell r="Y156" t="str">
            <v xml:space="preserve"> </v>
          </cell>
        </row>
        <row r="157">
          <cell r="E157" t="str">
            <v>プ事部品</v>
          </cell>
          <cell r="F157" t="str">
            <v>PX59551</v>
          </cell>
          <cell r="G157" t="str">
            <v>数量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188</v>
          </cell>
          <cell r="N157">
            <v>0</v>
          </cell>
          <cell r="O157">
            <v>188</v>
          </cell>
          <cell r="P157" t="str">
            <v>金額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7395845</v>
          </cell>
          <cell r="W157">
            <v>0</v>
          </cell>
          <cell r="X157">
            <v>7395845</v>
          </cell>
          <cell r="Y157" t="str">
            <v xml:space="preserve"> </v>
          </cell>
        </row>
        <row r="158">
          <cell r="E158" t="str">
            <v>機械設備</v>
          </cell>
          <cell r="F158" t="str">
            <v>PX595</v>
          </cell>
          <cell r="G158" t="str">
            <v>数量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792</v>
          </cell>
          <cell r="N158">
            <v>0</v>
          </cell>
          <cell r="O158">
            <v>792</v>
          </cell>
          <cell r="P158" t="str">
            <v>金額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18443350</v>
          </cell>
          <cell r="W158">
            <v>0</v>
          </cell>
          <cell r="X158">
            <v>18443350</v>
          </cell>
          <cell r="Y158" t="str">
            <v xml:space="preserve"> </v>
          </cell>
        </row>
        <row r="159">
          <cell r="E159" t="str">
            <v>セ事機械設備</v>
          </cell>
          <cell r="F159" t="str">
            <v>PX59601</v>
          </cell>
          <cell r="G159" t="str">
            <v>数量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2</v>
          </cell>
          <cell r="N159">
            <v>0</v>
          </cell>
          <cell r="O159">
            <v>2</v>
          </cell>
          <cell r="P159" t="str">
            <v>金額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70448800</v>
          </cell>
          <cell r="W159">
            <v>0</v>
          </cell>
          <cell r="X159">
            <v>70448800</v>
          </cell>
          <cell r="Y159" t="str">
            <v xml:space="preserve"> </v>
          </cell>
        </row>
        <row r="160">
          <cell r="E160" t="str">
            <v>セ事部品</v>
          </cell>
          <cell r="F160" t="str">
            <v>PX59651</v>
          </cell>
          <cell r="G160" t="str">
            <v>数量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130</v>
          </cell>
          <cell r="N160">
            <v>0</v>
          </cell>
          <cell r="O160">
            <v>130</v>
          </cell>
          <cell r="P160" t="str">
            <v>金額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7050892</v>
          </cell>
          <cell r="W160">
            <v>0</v>
          </cell>
          <cell r="X160">
            <v>7050892</v>
          </cell>
          <cell r="Y160" t="str">
            <v xml:space="preserve"> </v>
          </cell>
        </row>
        <row r="161">
          <cell r="E161" t="str">
            <v>セ事機械設備</v>
          </cell>
          <cell r="F161" t="str">
            <v>PX596</v>
          </cell>
          <cell r="G161" t="str">
            <v>数量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132</v>
          </cell>
          <cell r="N161">
            <v>0</v>
          </cell>
          <cell r="O161">
            <v>132</v>
          </cell>
          <cell r="P161" t="str">
            <v>金額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77499692</v>
          </cell>
          <cell r="W161">
            <v>0</v>
          </cell>
          <cell r="X161">
            <v>77499692</v>
          </cell>
          <cell r="Y161" t="str">
            <v xml:space="preserve"> </v>
          </cell>
        </row>
        <row r="162">
          <cell r="E162" t="str">
            <v>関連品その他</v>
          </cell>
          <cell r="F162" t="str">
            <v>PX5</v>
          </cell>
          <cell r="G162" t="str">
            <v>数量</v>
          </cell>
          <cell r="H162">
            <v>157466</v>
          </cell>
          <cell r="I162">
            <v>35694</v>
          </cell>
          <cell r="J162">
            <v>8</v>
          </cell>
          <cell r="K162">
            <v>7667</v>
          </cell>
          <cell r="L162">
            <v>43369</v>
          </cell>
          <cell r="M162">
            <v>1582946</v>
          </cell>
          <cell r="N162">
            <v>1039880</v>
          </cell>
          <cell r="O162">
            <v>1783781</v>
          </cell>
          <cell r="P162" t="str">
            <v>金額</v>
          </cell>
          <cell r="Q162">
            <v>123285163</v>
          </cell>
          <cell r="R162">
            <v>66845067</v>
          </cell>
          <cell r="S162">
            <v>19000</v>
          </cell>
          <cell r="T162">
            <v>8154576</v>
          </cell>
          <cell r="U162">
            <v>75018643</v>
          </cell>
          <cell r="V162">
            <v>238071099</v>
          </cell>
          <cell r="W162">
            <v>34165230</v>
          </cell>
          <cell r="X162">
            <v>436374905</v>
          </cell>
          <cell r="Y162" t="str">
            <v xml:space="preserve"> </v>
          </cell>
        </row>
        <row r="163">
          <cell r="E163" t="str">
            <v>雨用セット</v>
          </cell>
          <cell r="F163" t="str">
            <v>PX90401</v>
          </cell>
          <cell r="G163" t="str">
            <v>数量</v>
          </cell>
          <cell r="H163">
            <v>0</v>
          </cell>
          <cell r="I163">
            <v>2838</v>
          </cell>
          <cell r="J163">
            <v>150</v>
          </cell>
          <cell r="K163">
            <v>0</v>
          </cell>
          <cell r="L163">
            <v>2988</v>
          </cell>
          <cell r="M163">
            <v>0</v>
          </cell>
          <cell r="N163">
            <v>0</v>
          </cell>
          <cell r="O163">
            <v>2988</v>
          </cell>
          <cell r="P163" t="str">
            <v>金額</v>
          </cell>
          <cell r="Q163">
            <v>0</v>
          </cell>
          <cell r="R163">
            <v>1643725</v>
          </cell>
          <cell r="S163">
            <v>88040</v>
          </cell>
          <cell r="T163">
            <v>0</v>
          </cell>
          <cell r="U163">
            <v>1731765</v>
          </cell>
          <cell r="V163">
            <v>0</v>
          </cell>
          <cell r="W163">
            <v>0</v>
          </cell>
          <cell r="X163">
            <v>1731765</v>
          </cell>
          <cell r="Y163" t="str">
            <v xml:space="preserve"> </v>
          </cell>
        </row>
        <row r="164">
          <cell r="E164" t="str">
            <v>雪用セット</v>
          </cell>
          <cell r="F164" t="str">
            <v>PX90402</v>
          </cell>
          <cell r="G164" t="str">
            <v>数量</v>
          </cell>
          <cell r="H164">
            <v>0</v>
          </cell>
          <cell r="I164">
            <v>36506</v>
          </cell>
          <cell r="J164">
            <v>0</v>
          </cell>
          <cell r="K164">
            <v>1257</v>
          </cell>
          <cell r="L164">
            <v>37763</v>
          </cell>
          <cell r="M164">
            <v>0</v>
          </cell>
          <cell r="N164">
            <v>0</v>
          </cell>
          <cell r="O164">
            <v>37763</v>
          </cell>
          <cell r="P164" t="str">
            <v>金額</v>
          </cell>
          <cell r="Q164">
            <v>0</v>
          </cell>
          <cell r="R164">
            <v>41073615</v>
          </cell>
          <cell r="S164">
            <v>0</v>
          </cell>
          <cell r="T164">
            <v>1150690</v>
          </cell>
          <cell r="U164">
            <v>42224305</v>
          </cell>
          <cell r="V164">
            <v>0</v>
          </cell>
          <cell r="W164">
            <v>0</v>
          </cell>
          <cell r="X164">
            <v>42224305</v>
          </cell>
          <cell r="Y164" t="str">
            <v xml:space="preserve"> </v>
          </cell>
        </row>
        <row r="165">
          <cell r="E165" t="str">
            <v>替ゴム</v>
          </cell>
          <cell r="F165" t="str">
            <v>PX90403</v>
          </cell>
          <cell r="G165" t="str">
            <v>数量</v>
          </cell>
          <cell r="H165">
            <v>0</v>
          </cell>
          <cell r="I165">
            <v>10258</v>
          </cell>
          <cell r="J165">
            <v>0</v>
          </cell>
          <cell r="K165">
            <v>5283</v>
          </cell>
          <cell r="L165">
            <v>15541</v>
          </cell>
          <cell r="M165">
            <v>0</v>
          </cell>
          <cell r="N165">
            <v>0</v>
          </cell>
          <cell r="O165">
            <v>15541</v>
          </cell>
          <cell r="P165" t="str">
            <v>金額</v>
          </cell>
          <cell r="Q165">
            <v>0</v>
          </cell>
          <cell r="R165">
            <v>2213010</v>
          </cell>
          <cell r="S165">
            <v>0</v>
          </cell>
          <cell r="T165">
            <v>947950</v>
          </cell>
          <cell r="U165">
            <v>3160960</v>
          </cell>
          <cell r="V165">
            <v>0</v>
          </cell>
          <cell r="W165">
            <v>0</v>
          </cell>
          <cell r="X165">
            <v>3160960</v>
          </cell>
          <cell r="Y165" t="str">
            <v xml:space="preserve"> </v>
          </cell>
        </row>
        <row r="166">
          <cell r="E166" t="str">
            <v>雨用バルク</v>
          </cell>
          <cell r="F166" t="str">
            <v>PX90405</v>
          </cell>
          <cell r="G166" t="str">
            <v>数量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1000</v>
          </cell>
          <cell r="N166">
            <v>0</v>
          </cell>
          <cell r="O166">
            <v>1000</v>
          </cell>
          <cell r="P166" t="str">
            <v>金額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321000</v>
          </cell>
          <cell r="W166">
            <v>0</v>
          </cell>
          <cell r="X166">
            <v>321000</v>
          </cell>
          <cell r="Y166" t="str">
            <v xml:space="preserve"> </v>
          </cell>
        </row>
        <row r="167">
          <cell r="E167" t="str">
            <v>アダプタクリップ</v>
          </cell>
          <cell r="F167" t="str">
            <v>PX90411</v>
          </cell>
          <cell r="G167" t="str">
            <v>数量</v>
          </cell>
          <cell r="H167">
            <v>0</v>
          </cell>
          <cell r="I167">
            <v>3061</v>
          </cell>
          <cell r="J167">
            <v>0</v>
          </cell>
          <cell r="K167">
            <v>0</v>
          </cell>
          <cell r="L167">
            <v>3061</v>
          </cell>
          <cell r="M167">
            <v>0</v>
          </cell>
          <cell r="N167">
            <v>0</v>
          </cell>
          <cell r="O167">
            <v>3061</v>
          </cell>
          <cell r="P167" t="str">
            <v>金額</v>
          </cell>
          <cell r="Q167">
            <v>0</v>
          </cell>
          <cell r="R167">
            <v>245020</v>
          </cell>
          <cell r="S167">
            <v>0</v>
          </cell>
          <cell r="T167">
            <v>0</v>
          </cell>
          <cell r="U167">
            <v>245020</v>
          </cell>
          <cell r="V167">
            <v>0</v>
          </cell>
          <cell r="W167">
            <v>0</v>
          </cell>
          <cell r="X167">
            <v>245020</v>
          </cell>
          <cell r="Y167" t="str">
            <v xml:space="preserve"> </v>
          </cell>
        </row>
        <row r="168">
          <cell r="E168" t="str">
            <v>ワイパーブレード</v>
          </cell>
          <cell r="F168" t="str">
            <v>PX904</v>
          </cell>
          <cell r="G168" t="str">
            <v>数量</v>
          </cell>
          <cell r="H168">
            <v>0</v>
          </cell>
          <cell r="I168">
            <v>52663</v>
          </cell>
          <cell r="J168">
            <v>150</v>
          </cell>
          <cell r="K168">
            <v>6540</v>
          </cell>
          <cell r="L168">
            <v>59353</v>
          </cell>
          <cell r="M168">
            <v>1000</v>
          </cell>
          <cell r="N168">
            <v>0</v>
          </cell>
          <cell r="O168">
            <v>60353</v>
          </cell>
          <cell r="P168" t="str">
            <v>金額</v>
          </cell>
          <cell r="Q168">
            <v>0</v>
          </cell>
          <cell r="R168">
            <v>45175370</v>
          </cell>
          <cell r="S168">
            <v>88040</v>
          </cell>
          <cell r="T168">
            <v>2098640</v>
          </cell>
          <cell r="U168">
            <v>47362050</v>
          </cell>
          <cell r="V168">
            <v>321000</v>
          </cell>
          <cell r="W168">
            <v>0</v>
          </cell>
          <cell r="X168">
            <v>47683050</v>
          </cell>
          <cell r="Y168" t="str">
            <v xml:space="preserve"> </v>
          </cell>
        </row>
        <row r="169">
          <cell r="E169" t="str">
            <v>標準セット</v>
          </cell>
          <cell r="F169" t="str">
            <v>PX90501</v>
          </cell>
          <cell r="G169" t="str">
            <v>数量</v>
          </cell>
          <cell r="H169">
            <v>0</v>
          </cell>
          <cell r="I169">
            <v>11</v>
          </cell>
          <cell r="J169">
            <v>0</v>
          </cell>
          <cell r="K169">
            <v>0</v>
          </cell>
          <cell r="L169">
            <v>11</v>
          </cell>
          <cell r="M169">
            <v>0</v>
          </cell>
          <cell r="N169">
            <v>0</v>
          </cell>
          <cell r="O169">
            <v>11</v>
          </cell>
          <cell r="P169" t="str">
            <v>金額</v>
          </cell>
          <cell r="Q169">
            <v>0</v>
          </cell>
          <cell r="R169">
            <v>417000</v>
          </cell>
          <cell r="S169">
            <v>0</v>
          </cell>
          <cell r="T169">
            <v>0</v>
          </cell>
          <cell r="U169">
            <v>417000</v>
          </cell>
          <cell r="V169">
            <v>0</v>
          </cell>
          <cell r="W169">
            <v>0</v>
          </cell>
          <cell r="X169">
            <v>417000</v>
          </cell>
          <cell r="Y169" t="str">
            <v xml:space="preserve"> </v>
          </cell>
        </row>
        <row r="170">
          <cell r="E170" t="str">
            <v>付属品単品</v>
          </cell>
          <cell r="F170" t="str">
            <v>PX90504</v>
          </cell>
          <cell r="G170" t="str">
            <v>数量</v>
          </cell>
          <cell r="H170">
            <v>0</v>
          </cell>
          <cell r="I170">
            <v>2</v>
          </cell>
          <cell r="J170">
            <v>0</v>
          </cell>
          <cell r="K170">
            <v>0</v>
          </cell>
          <cell r="L170">
            <v>2</v>
          </cell>
          <cell r="M170">
            <v>0</v>
          </cell>
          <cell r="N170">
            <v>0</v>
          </cell>
          <cell r="O170">
            <v>2</v>
          </cell>
          <cell r="P170" t="str">
            <v>金額</v>
          </cell>
          <cell r="Q170">
            <v>0</v>
          </cell>
          <cell r="R170">
            <v>8000</v>
          </cell>
          <cell r="S170">
            <v>0</v>
          </cell>
          <cell r="T170">
            <v>0</v>
          </cell>
          <cell r="U170">
            <v>8000</v>
          </cell>
          <cell r="V170">
            <v>0</v>
          </cell>
          <cell r="W170">
            <v>0</v>
          </cell>
          <cell r="X170">
            <v>8000</v>
          </cell>
          <cell r="Y170" t="str">
            <v xml:space="preserve"> </v>
          </cell>
        </row>
        <row r="171">
          <cell r="E171" t="str">
            <v>携帯電話</v>
          </cell>
          <cell r="F171" t="str">
            <v>PX905</v>
          </cell>
          <cell r="G171" t="str">
            <v>数量</v>
          </cell>
          <cell r="H171">
            <v>0</v>
          </cell>
          <cell r="I171">
            <v>13</v>
          </cell>
          <cell r="J171">
            <v>0</v>
          </cell>
          <cell r="K171">
            <v>0</v>
          </cell>
          <cell r="L171">
            <v>13</v>
          </cell>
          <cell r="M171">
            <v>0</v>
          </cell>
          <cell r="N171">
            <v>0</v>
          </cell>
          <cell r="O171">
            <v>13</v>
          </cell>
          <cell r="P171" t="str">
            <v>金額</v>
          </cell>
          <cell r="Q171">
            <v>0</v>
          </cell>
          <cell r="R171">
            <v>425000</v>
          </cell>
          <cell r="S171">
            <v>0</v>
          </cell>
          <cell r="T171">
            <v>0</v>
          </cell>
          <cell r="U171">
            <v>425000</v>
          </cell>
          <cell r="V171">
            <v>0</v>
          </cell>
          <cell r="W171">
            <v>0</v>
          </cell>
          <cell r="X171">
            <v>425000</v>
          </cell>
          <cell r="Y171" t="str">
            <v xml:space="preserve"> </v>
          </cell>
        </row>
        <row r="172">
          <cell r="E172" t="str">
            <v>本体セット</v>
          </cell>
          <cell r="F172" t="str">
            <v>PX90901</v>
          </cell>
          <cell r="G172" t="str">
            <v>数量</v>
          </cell>
          <cell r="H172">
            <v>0</v>
          </cell>
          <cell r="I172">
            <v>2</v>
          </cell>
          <cell r="J172">
            <v>0</v>
          </cell>
          <cell r="K172">
            <v>0</v>
          </cell>
          <cell r="L172">
            <v>2</v>
          </cell>
          <cell r="M172">
            <v>0</v>
          </cell>
          <cell r="N172">
            <v>0</v>
          </cell>
          <cell r="O172">
            <v>2</v>
          </cell>
          <cell r="P172" t="str">
            <v>金額</v>
          </cell>
          <cell r="Q172">
            <v>0</v>
          </cell>
          <cell r="R172">
            <v>2340</v>
          </cell>
          <cell r="S172">
            <v>0</v>
          </cell>
          <cell r="T172">
            <v>0</v>
          </cell>
          <cell r="U172">
            <v>2340</v>
          </cell>
          <cell r="V172">
            <v>0</v>
          </cell>
          <cell r="W172">
            <v>0</v>
          </cell>
          <cell r="X172">
            <v>2340</v>
          </cell>
          <cell r="Y172" t="str">
            <v xml:space="preserve"> </v>
          </cell>
        </row>
        <row r="173">
          <cell r="E173" t="str">
            <v>磁気治療器</v>
          </cell>
          <cell r="F173" t="str">
            <v>PX909</v>
          </cell>
          <cell r="G173" t="str">
            <v>数量</v>
          </cell>
          <cell r="H173">
            <v>0</v>
          </cell>
          <cell r="I173">
            <v>2</v>
          </cell>
          <cell r="J173">
            <v>0</v>
          </cell>
          <cell r="K173">
            <v>0</v>
          </cell>
          <cell r="L173">
            <v>2</v>
          </cell>
          <cell r="M173">
            <v>0</v>
          </cell>
          <cell r="N173">
            <v>0</v>
          </cell>
          <cell r="O173">
            <v>2</v>
          </cell>
          <cell r="P173" t="str">
            <v>金額</v>
          </cell>
          <cell r="Q173">
            <v>0</v>
          </cell>
          <cell r="R173">
            <v>2340</v>
          </cell>
          <cell r="S173">
            <v>0</v>
          </cell>
          <cell r="T173">
            <v>0</v>
          </cell>
          <cell r="U173">
            <v>2340</v>
          </cell>
          <cell r="V173">
            <v>0</v>
          </cell>
          <cell r="W173">
            <v>0</v>
          </cell>
          <cell r="X173">
            <v>2340</v>
          </cell>
          <cell r="Y173" t="str">
            <v xml:space="preserve"> </v>
          </cell>
        </row>
        <row r="174">
          <cell r="E174" t="str">
            <v>ツメクリン洗剤</v>
          </cell>
          <cell r="F174" t="str">
            <v>PX91002</v>
          </cell>
          <cell r="G174" t="str">
            <v>数量</v>
          </cell>
          <cell r="H174">
            <v>0</v>
          </cell>
          <cell r="I174">
            <v>6</v>
          </cell>
          <cell r="J174">
            <v>0</v>
          </cell>
          <cell r="K174">
            <v>0</v>
          </cell>
          <cell r="L174">
            <v>6</v>
          </cell>
          <cell r="M174">
            <v>0</v>
          </cell>
          <cell r="N174">
            <v>0</v>
          </cell>
          <cell r="O174">
            <v>6</v>
          </cell>
          <cell r="P174" t="str">
            <v>金額</v>
          </cell>
          <cell r="Q174">
            <v>0</v>
          </cell>
          <cell r="R174">
            <v>7500</v>
          </cell>
          <cell r="S174">
            <v>0</v>
          </cell>
          <cell r="T174">
            <v>0</v>
          </cell>
          <cell r="U174">
            <v>7500</v>
          </cell>
          <cell r="V174">
            <v>0</v>
          </cell>
          <cell r="W174">
            <v>0</v>
          </cell>
          <cell r="X174">
            <v>7500</v>
          </cell>
          <cell r="Y174" t="str">
            <v xml:space="preserve"> </v>
          </cell>
        </row>
        <row r="175">
          <cell r="E175" t="str">
            <v>ケミカル品</v>
          </cell>
          <cell r="F175" t="str">
            <v>PX910</v>
          </cell>
          <cell r="G175" t="str">
            <v>数量</v>
          </cell>
          <cell r="H175">
            <v>0</v>
          </cell>
          <cell r="I175">
            <v>6</v>
          </cell>
          <cell r="J175">
            <v>0</v>
          </cell>
          <cell r="K175">
            <v>0</v>
          </cell>
          <cell r="L175">
            <v>6</v>
          </cell>
          <cell r="M175">
            <v>0</v>
          </cell>
          <cell r="N175">
            <v>0</v>
          </cell>
          <cell r="O175">
            <v>6</v>
          </cell>
          <cell r="P175" t="str">
            <v>金額</v>
          </cell>
          <cell r="Q175">
            <v>0</v>
          </cell>
          <cell r="R175">
            <v>7500</v>
          </cell>
          <cell r="S175">
            <v>0</v>
          </cell>
          <cell r="T175">
            <v>0</v>
          </cell>
          <cell r="U175">
            <v>7500</v>
          </cell>
          <cell r="V175">
            <v>0</v>
          </cell>
          <cell r="W175">
            <v>0</v>
          </cell>
          <cell r="X175">
            <v>7500</v>
          </cell>
          <cell r="Y175" t="str">
            <v xml:space="preserve"> </v>
          </cell>
        </row>
        <row r="176">
          <cell r="E176" t="str">
            <v>ツメクリン</v>
          </cell>
          <cell r="F176" t="str">
            <v>PX91101</v>
          </cell>
          <cell r="G176" t="str">
            <v>数量</v>
          </cell>
          <cell r="H176">
            <v>0</v>
          </cell>
          <cell r="I176">
            <v>301</v>
          </cell>
          <cell r="J176">
            <v>0</v>
          </cell>
          <cell r="K176">
            <v>0</v>
          </cell>
          <cell r="L176">
            <v>301</v>
          </cell>
          <cell r="M176">
            <v>0</v>
          </cell>
          <cell r="N176">
            <v>0</v>
          </cell>
          <cell r="O176">
            <v>301</v>
          </cell>
          <cell r="P176" t="str">
            <v>金額</v>
          </cell>
          <cell r="Q176">
            <v>0</v>
          </cell>
          <cell r="R176">
            <v>324750</v>
          </cell>
          <cell r="S176">
            <v>0</v>
          </cell>
          <cell r="T176">
            <v>0</v>
          </cell>
          <cell r="U176">
            <v>324750</v>
          </cell>
          <cell r="V176">
            <v>0</v>
          </cell>
          <cell r="W176">
            <v>0</v>
          </cell>
          <cell r="X176">
            <v>324750</v>
          </cell>
          <cell r="Y176" t="str">
            <v xml:space="preserve"> </v>
          </cell>
        </row>
        <row r="177">
          <cell r="E177" t="str">
            <v>超音波洗浄器</v>
          </cell>
          <cell r="F177" t="str">
            <v>PX911</v>
          </cell>
          <cell r="G177" t="str">
            <v>数量</v>
          </cell>
          <cell r="H177">
            <v>0</v>
          </cell>
          <cell r="I177">
            <v>301</v>
          </cell>
          <cell r="J177">
            <v>0</v>
          </cell>
          <cell r="K177">
            <v>0</v>
          </cell>
          <cell r="L177">
            <v>301</v>
          </cell>
          <cell r="M177">
            <v>0</v>
          </cell>
          <cell r="N177">
            <v>0</v>
          </cell>
          <cell r="O177">
            <v>301</v>
          </cell>
          <cell r="P177" t="str">
            <v>金額</v>
          </cell>
          <cell r="Q177">
            <v>0</v>
          </cell>
          <cell r="R177">
            <v>324750</v>
          </cell>
          <cell r="S177">
            <v>0</v>
          </cell>
          <cell r="T177">
            <v>0</v>
          </cell>
          <cell r="U177">
            <v>324750</v>
          </cell>
          <cell r="V177">
            <v>0</v>
          </cell>
          <cell r="W177">
            <v>0</v>
          </cell>
          <cell r="X177">
            <v>324750</v>
          </cell>
          <cell r="Y177" t="str">
            <v xml:space="preserve"> </v>
          </cell>
        </row>
        <row r="178">
          <cell r="E178" t="str">
            <v>本体</v>
          </cell>
          <cell r="F178" t="str">
            <v>PX91301</v>
          </cell>
          <cell r="G178" t="str">
            <v>数量</v>
          </cell>
          <cell r="H178">
            <v>0</v>
          </cell>
          <cell r="I178">
            <v>16</v>
          </cell>
          <cell r="J178">
            <v>0</v>
          </cell>
          <cell r="K178">
            <v>26</v>
          </cell>
          <cell r="L178">
            <v>42</v>
          </cell>
          <cell r="M178">
            <v>0</v>
          </cell>
          <cell r="N178">
            <v>0</v>
          </cell>
          <cell r="O178">
            <v>42</v>
          </cell>
          <cell r="P178" t="str">
            <v>金額</v>
          </cell>
          <cell r="Q178">
            <v>0</v>
          </cell>
          <cell r="R178">
            <v>57600</v>
          </cell>
          <cell r="S178">
            <v>0</v>
          </cell>
          <cell r="T178">
            <v>93600</v>
          </cell>
          <cell r="U178">
            <v>151200</v>
          </cell>
          <cell r="V178">
            <v>0</v>
          </cell>
          <cell r="W178">
            <v>0</v>
          </cell>
          <cell r="X178">
            <v>151200</v>
          </cell>
          <cell r="Y178" t="str">
            <v xml:space="preserve"> </v>
          </cell>
        </row>
        <row r="179">
          <cell r="E179" t="str">
            <v>ＢＢライダー</v>
          </cell>
          <cell r="F179" t="str">
            <v>PX913</v>
          </cell>
          <cell r="G179" t="str">
            <v>数量</v>
          </cell>
          <cell r="H179">
            <v>0</v>
          </cell>
          <cell r="I179">
            <v>16</v>
          </cell>
          <cell r="J179">
            <v>0</v>
          </cell>
          <cell r="K179">
            <v>26</v>
          </cell>
          <cell r="L179">
            <v>42</v>
          </cell>
          <cell r="M179">
            <v>0</v>
          </cell>
          <cell r="N179">
            <v>0</v>
          </cell>
          <cell r="O179">
            <v>42</v>
          </cell>
          <cell r="P179" t="str">
            <v>金額</v>
          </cell>
          <cell r="Q179">
            <v>0</v>
          </cell>
          <cell r="R179">
            <v>57600</v>
          </cell>
          <cell r="S179">
            <v>0</v>
          </cell>
          <cell r="T179">
            <v>93600</v>
          </cell>
          <cell r="U179">
            <v>151200</v>
          </cell>
          <cell r="V179">
            <v>0</v>
          </cell>
          <cell r="W179">
            <v>0</v>
          </cell>
          <cell r="X179">
            <v>151200</v>
          </cell>
          <cell r="Y179" t="str">
            <v xml:space="preserve"> </v>
          </cell>
        </row>
        <row r="180">
          <cell r="E180" t="str">
            <v>レギュラータイプ</v>
          </cell>
          <cell r="F180" t="str">
            <v>PX91401</v>
          </cell>
          <cell r="G180" t="str">
            <v>数量</v>
          </cell>
          <cell r="H180">
            <v>0</v>
          </cell>
          <cell r="I180">
            <v>8063</v>
          </cell>
          <cell r="J180">
            <v>0</v>
          </cell>
          <cell r="K180">
            <v>0</v>
          </cell>
          <cell r="L180">
            <v>8063</v>
          </cell>
          <cell r="M180">
            <v>0</v>
          </cell>
          <cell r="N180">
            <v>0</v>
          </cell>
          <cell r="O180">
            <v>8063</v>
          </cell>
          <cell r="P180" t="str">
            <v>金額</v>
          </cell>
          <cell r="Q180">
            <v>0</v>
          </cell>
          <cell r="R180">
            <v>2515110</v>
          </cell>
          <cell r="S180">
            <v>0</v>
          </cell>
          <cell r="T180">
            <v>0</v>
          </cell>
          <cell r="U180">
            <v>2515110</v>
          </cell>
          <cell r="V180">
            <v>0</v>
          </cell>
          <cell r="W180">
            <v>0</v>
          </cell>
          <cell r="X180">
            <v>2515110</v>
          </cell>
          <cell r="Y180" t="str">
            <v xml:space="preserve"> </v>
          </cell>
        </row>
        <row r="181">
          <cell r="E181" t="str">
            <v>スポーツタイプ</v>
          </cell>
          <cell r="F181" t="str">
            <v>PX91402</v>
          </cell>
          <cell r="G181" t="str">
            <v>数量</v>
          </cell>
          <cell r="H181">
            <v>0</v>
          </cell>
          <cell r="I181">
            <v>404</v>
          </cell>
          <cell r="J181">
            <v>0</v>
          </cell>
          <cell r="K181">
            <v>0</v>
          </cell>
          <cell r="L181">
            <v>404</v>
          </cell>
          <cell r="M181">
            <v>0</v>
          </cell>
          <cell r="N181">
            <v>0</v>
          </cell>
          <cell r="O181">
            <v>404</v>
          </cell>
          <cell r="P181" t="str">
            <v>金額</v>
          </cell>
          <cell r="Q181">
            <v>0</v>
          </cell>
          <cell r="R181">
            <v>320160</v>
          </cell>
          <cell r="S181">
            <v>0</v>
          </cell>
          <cell r="T181">
            <v>0</v>
          </cell>
          <cell r="U181">
            <v>320160</v>
          </cell>
          <cell r="V181">
            <v>0</v>
          </cell>
          <cell r="W181">
            <v>0</v>
          </cell>
          <cell r="X181">
            <v>320160</v>
          </cell>
          <cell r="Y181" t="str">
            <v xml:space="preserve"> </v>
          </cell>
        </row>
        <row r="182">
          <cell r="E182" t="str">
            <v>ラジエタキャップ</v>
          </cell>
          <cell r="F182" t="str">
            <v>PX914</v>
          </cell>
          <cell r="G182" t="str">
            <v>数量</v>
          </cell>
          <cell r="H182">
            <v>0</v>
          </cell>
          <cell r="I182">
            <v>8467</v>
          </cell>
          <cell r="J182">
            <v>0</v>
          </cell>
          <cell r="K182">
            <v>0</v>
          </cell>
          <cell r="L182">
            <v>8467</v>
          </cell>
          <cell r="M182">
            <v>0</v>
          </cell>
          <cell r="N182">
            <v>0</v>
          </cell>
          <cell r="O182">
            <v>8467</v>
          </cell>
          <cell r="P182" t="str">
            <v>金額</v>
          </cell>
          <cell r="Q182">
            <v>0</v>
          </cell>
          <cell r="R182">
            <v>2835270</v>
          </cell>
          <cell r="S182">
            <v>0</v>
          </cell>
          <cell r="T182">
            <v>0</v>
          </cell>
          <cell r="U182">
            <v>2835270</v>
          </cell>
          <cell r="V182">
            <v>0</v>
          </cell>
          <cell r="W182">
            <v>0</v>
          </cell>
          <cell r="X182">
            <v>2835270</v>
          </cell>
          <cell r="Y182" t="str">
            <v xml:space="preserve"> </v>
          </cell>
        </row>
        <row r="183">
          <cell r="E183" t="str">
            <v>セット</v>
          </cell>
          <cell r="F183" t="str">
            <v>PX91501</v>
          </cell>
          <cell r="G183" t="str">
            <v>数量</v>
          </cell>
          <cell r="H183">
            <v>1</v>
          </cell>
          <cell r="I183">
            <v>9</v>
          </cell>
          <cell r="J183">
            <v>0</v>
          </cell>
          <cell r="K183">
            <v>0</v>
          </cell>
          <cell r="L183">
            <v>9</v>
          </cell>
          <cell r="M183">
            <v>0</v>
          </cell>
          <cell r="N183">
            <v>0</v>
          </cell>
          <cell r="O183">
            <v>10</v>
          </cell>
          <cell r="P183" t="str">
            <v>金額</v>
          </cell>
          <cell r="Q183">
            <v>107900</v>
          </cell>
          <cell r="R183">
            <v>1013600</v>
          </cell>
          <cell r="S183">
            <v>0</v>
          </cell>
          <cell r="T183">
            <v>0</v>
          </cell>
          <cell r="U183">
            <v>1013600</v>
          </cell>
          <cell r="V183">
            <v>0</v>
          </cell>
          <cell r="W183">
            <v>0</v>
          </cell>
          <cell r="X183">
            <v>1121500</v>
          </cell>
          <cell r="Y183" t="str">
            <v xml:space="preserve"> </v>
          </cell>
        </row>
        <row r="184">
          <cell r="E184" t="str">
            <v>単品</v>
          </cell>
          <cell r="F184" t="str">
            <v>PX91502</v>
          </cell>
          <cell r="G184" t="str">
            <v>数量</v>
          </cell>
          <cell r="H184">
            <v>0</v>
          </cell>
          <cell r="I184">
            <v>16</v>
          </cell>
          <cell r="J184">
            <v>0</v>
          </cell>
          <cell r="K184">
            <v>0</v>
          </cell>
          <cell r="L184">
            <v>16</v>
          </cell>
          <cell r="M184">
            <v>0</v>
          </cell>
          <cell r="N184">
            <v>0</v>
          </cell>
          <cell r="O184">
            <v>16</v>
          </cell>
          <cell r="P184" t="str">
            <v>金額</v>
          </cell>
          <cell r="Q184">
            <v>0</v>
          </cell>
          <cell r="R184">
            <v>388300</v>
          </cell>
          <cell r="S184">
            <v>0</v>
          </cell>
          <cell r="T184">
            <v>0</v>
          </cell>
          <cell r="U184">
            <v>388300</v>
          </cell>
          <cell r="V184">
            <v>0</v>
          </cell>
          <cell r="W184">
            <v>0</v>
          </cell>
          <cell r="X184">
            <v>388300</v>
          </cell>
          <cell r="Y184" t="str">
            <v xml:space="preserve"> </v>
          </cell>
        </row>
        <row r="185">
          <cell r="E185" t="str">
            <v>ＡＦ－ブーストＭ</v>
          </cell>
          <cell r="F185" t="str">
            <v>PX915</v>
          </cell>
          <cell r="G185" t="str">
            <v>数量</v>
          </cell>
          <cell r="H185">
            <v>1</v>
          </cell>
          <cell r="I185">
            <v>25</v>
          </cell>
          <cell r="J185">
            <v>0</v>
          </cell>
          <cell r="K185">
            <v>0</v>
          </cell>
          <cell r="L185">
            <v>25</v>
          </cell>
          <cell r="M185">
            <v>0</v>
          </cell>
          <cell r="N185">
            <v>0</v>
          </cell>
          <cell r="O185">
            <v>26</v>
          </cell>
          <cell r="P185" t="str">
            <v>金額</v>
          </cell>
          <cell r="Q185">
            <v>107900</v>
          </cell>
          <cell r="R185">
            <v>1401900</v>
          </cell>
          <cell r="S185">
            <v>0</v>
          </cell>
          <cell r="T185">
            <v>0</v>
          </cell>
          <cell r="U185">
            <v>1401900</v>
          </cell>
          <cell r="V185">
            <v>0</v>
          </cell>
          <cell r="W185">
            <v>0</v>
          </cell>
          <cell r="X185">
            <v>1509800</v>
          </cell>
          <cell r="Y185" t="str">
            <v xml:space="preserve"> </v>
          </cell>
        </row>
        <row r="186">
          <cell r="E186" t="str">
            <v>仕入商品</v>
          </cell>
          <cell r="F186" t="str">
            <v>PX9</v>
          </cell>
          <cell r="G186" t="str">
            <v>数量</v>
          </cell>
          <cell r="H186">
            <v>1</v>
          </cell>
          <cell r="I186">
            <v>61493</v>
          </cell>
          <cell r="J186">
            <v>150</v>
          </cell>
          <cell r="K186">
            <v>6566</v>
          </cell>
          <cell r="L186">
            <v>68209</v>
          </cell>
          <cell r="M186">
            <v>1000</v>
          </cell>
          <cell r="N186">
            <v>0</v>
          </cell>
          <cell r="O186">
            <v>69210</v>
          </cell>
          <cell r="P186" t="str">
            <v>金額</v>
          </cell>
          <cell r="Q186">
            <v>107900</v>
          </cell>
          <cell r="R186">
            <v>50229730</v>
          </cell>
          <cell r="S186">
            <v>88040</v>
          </cell>
          <cell r="T186">
            <v>2192240</v>
          </cell>
          <cell r="U186">
            <v>52510010</v>
          </cell>
          <cell r="V186">
            <v>321000</v>
          </cell>
          <cell r="W186">
            <v>0</v>
          </cell>
          <cell r="X186">
            <v>52938910</v>
          </cell>
          <cell r="Y186" t="str">
            <v xml:space="preserve"> </v>
          </cell>
        </row>
        <row r="187">
          <cell r="E187" t="str">
            <v>関連品</v>
          </cell>
          <cell r="F187" t="str">
            <v>PX</v>
          </cell>
          <cell r="G187" t="str">
            <v>数量</v>
          </cell>
          <cell r="H187">
            <v>576689</v>
          </cell>
          <cell r="I187">
            <v>97189</v>
          </cell>
          <cell r="J187">
            <v>158</v>
          </cell>
          <cell r="K187">
            <v>40244</v>
          </cell>
          <cell r="L187">
            <v>137591</v>
          </cell>
          <cell r="M187">
            <v>8536212</v>
          </cell>
          <cell r="N187">
            <v>7112854</v>
          </cell>
          <cell r="O187">
            <v>9250492</v>
          </cell>
          <cell r="P187" t="str">
            <v>金額</v>
          </cell>
          <cell r="Q187">
            <v>663164795</v>
          </cell>
          <cell r="R187">
            <v>117200797</v>
          </cell>
          <cell r="S187">
            <v>107040</v>
          </cell>
          <cell r="T187">
            <v>52871217</v>
          </cell>
          <cell r="U187">
            <v>170179054</v>
          </cell>
          <cell r="V187">
            <v>3201161443</v>
          </cell>
          <cell r="W187">
            <v>2684133905</v>
          </cell>
          <cell r="X187">
            <v>4034505292</v>
          </cell>
          <cell r="Y187" t="str">
            <v xml:space="preserve"> </v>
          </cell>
        </row>
        <row r="188">
          <cell r="F188" t="str">
            <v xml:space="preserve"> </v>
          </cell>
          <cell r="G188" t="str">
            <v>数量</v>
          </cell>
          <cell r="H188">
            <v>5630630</v>
          </cell>
          <cell r="I188">
            <v>1004130</v>
          </cell>
          <cell r="J188">
            <v>3647</v>
          </cell>
          <cell r="K188">
            <v>2131263</v>
          </cell>
          <cell r="L188">
            <v>3139040</v>
          </cell>
          <cell r="M188">
            <v>72277594</v>
          </cell>
          <cell r="N188">
            <v>14529912</v>
          </cell>
          <cell r="O188">
            <v>81047264</v>
          </cell>
          <cell r="P188" t="str">
            <v>金額</v>
          </cell>
          <cell r="Q188">
            <v>1231137389</v>
          </cell>
          <cell r="R188">
            <v>394639766</v>
          </cell>
          <cell r="S188">
            <v>962267</v>
          </cell>
          <cell r="T188">
            <v>549351440</v>
          </cell>
          <cell r="U188">
            <v>944953473</v>
          </cell>
          <cell r="V188">
            <v>6200752680</v>
          </cell>
          <cell r="W188">
            <v>3169210610</v>
          </cell>
          <cell r="X188">
            <v>8376843542</v>
          </cell>
          <cell r="Y188" t="str">
            <v xml:space="preserve">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設備投資詳細"/>
      <sheetName val="設備追加時のテンプレート"/>
      <sheetName val="リスト"/>
      <sheetName val="データ移植時の注意"/>
      <sheetName val="★記入時注意事項"/>
      <sheetName val="CODE-NAME"/>
      <sheetName val="COA"/>
      <sheetName val="Group Section"/>
      <sheetName val="ｺﾋﾟｰ用（直セ）"/>
      <sheetName val="ｺﾋﾟｰ用（海プ）"/>
      <sheetName val="ｺﾋﾟｰ用（全社）"/>
      <sheetName val="SJEXCE"/>
      <sheetName val="生産進捗表（機械別）（サンプル）"/>
      <sheetName val="Total"/>
      <sheetName val="BEX"/>
      <sheetName val="BIP CIP"/>
      <sheetName val="3165-00"/>
      <sheetName val="sheet1"/>
      <sheetName val="G8D Report"/>
      <sheetName val="KB,MOLD ESTIMATE.00"/>
      <sheetName val="COM"/>
      <sheetName val="IndirectCostAssessment"/>
      <sheetName val="TB"/>
    </sheetNames>
    <sheetDataSet>
      <sheetData sheetId="0" refreshError="1"/>
      <sheetData sheetId="1" refreshError="1"/>
      <sheetData sheetId="2" refreshError="1">
        <row r="1">
          <cell r="C1" t="str">
            <v>サポート_アプリ</v>
          </cell>
        </row>
        <row r="2">
          <cell r="C2" t="str">
            <v>サポート_Steinberg</v>
          </cell>
        </row>
        <row r="3">
          <cell r="C3" t="str">
            <v>サポート_商品開発推進室経費</v>
          </cell>
        </row>
        <row r="4">
          <cell r="C4" t="str">
            <v>技術開発_アンプ音質_SW電源</v>
          </cell>
        </row>
        <row r="5">
          <cell r="C5" t="str">
            <v>CA Series II in US_CMS8</v>
          </cell>
        </row>
        <row r="6">
          <cell r="C6" t="str">
            <v>技術開発_DSP8</v>
          </cell>
        </row>
        <row r="7">
          <cell r="C7" t="str">
            <v>技術開発_Atlantic UI</v>
          </cell>
        </row>
        <row r="8">
          <cell r="C8" t="str">
            <v>技術開発_技術開発G経費</v>
          </cell>
        </row>
        <row r="9">
          <cell r="C9" t="str">
            <v>_PM5D</v>
          </cell>
        </row>
        <row r="10">
          <cell r="C10" t="str">
            <v>_PM5D-RH</v>
          </cell>
        </row>
        <row r="11">
          <cell r="C11" t="str">
            <v>PC-L SERIES_PC2000L</v>
          </cell>
        </row>
        <row r="12">
          <cell r="C12" t="str">
            <v>PC-L SERIES_PC3000L</v>
          </cell>
        </row>
        <row r="13">
          <cell r="C13" t="str">
            <v>PC-L SERIES_PC4000L</v>
          </cell>
        </row>
        <row r="14">
          <cell r="C14" t="str">
            <v>PC-L SERIES_PC5500L</v>
          </cell>
        </row>
        <row r="15">
          <cell r="C15" t="str">
            <v>PC-L SERIES_PC7000L</v>
          </cell>
        </row>
        <row r="16">
          <cell r="C16" t="str">
            <v>PC-N SERIES Additional models_PC2000N</v>
          </cell>
        </row>
        <row r="17">
          <cell r="C17" t="str">
            <v>PC-N SERIES Additional models_PC3300N</v>
          </cell>
        </row>
        <row r="18">
          <cell r="C18" t="str">
            <v>PC-N SERIES Additional models_PC6500N</v>
          </cell>
        </row>
        <row r="19">
          <cell r="C19" t="str">
            <v>CA Series I in US_CA315/95/64</v>
          </cell>
        </row>
        <row r="20">
          <cell r="C20" t="str">
            <v>CA Series I in US_CA300/95/64</v>
          </cell>
        </row>
        <row r="21">
          <cell r="C21" t="str">
            <v>CA Series I in US_CA212H/95/64/99</v>
          </cell>
        </row>
        <row r="22">
          <cell r="C22" t="str">
            <v>CA Series I in US_CA212H/AS</v>
          </cell>
        </row>
        <row r="23">
          <cell r="C23" t="str">
            <v>CA Series I in US_CA215H/95/64/99</v>
          </cell>
        </row>
        <row r="24">
          <cell r="C24" t="str">
            <v>CA Series I in US_CA215H/AS</v>
          </cell>
        </row>
        <row r="25">
          <cell r="C25" t="str">
            <v>CA Series I in US_CA228</v>
          </cell>
        </row>
        <row r="26">
          <cell r="C26" t="str">
            <v>CA Series I in US_CA208</v>
          </cell>
        </row>
        <row r="27">
          <cell r="C27" t="str">
            <v>CA Series I in US_CA224</v>
          </cell>
        </row>
        <row r="28">
          <cell r="C28" t="str">
            <v>CA Series I in US_SW215</v>
          </cell>
        </row>
        <row r="29">
          <cell r="C29" t="str">
            <v>CA Series I in US_SW225</v>
          </cell>
        </row>
        <row r="30">
          <cell r="C30" t="str">
            <v>CA Series I in US_SW218</v>
          </cell>
        </row>
        <row r="31">
          <cell r="C31" t="str">
            <v>CA Series I in US_SW228</v>
          </cell>
        </row>
        <row r="32">
          <cell r="C32" t="str">
            <v>CA Series I in US_CA212/95/64/99</v>
          </cell>
        </row>
        <row r="33">
          <cell r="C33" t="str">
            <v>CA Series I in US_CA215/95/64/99</v>
          </cell>
        </row>
        <row r="34">
          <cell r="C34" t="str">
            <v>CA Series I in US_CAスピーカ金具</v>
          </cell>
        </row>
        <row r="35">
          <cell r="C35" t="str">
            <v>MONACO_MONACO 32ch</v>
          </cell>
        </row>
        <row r="36">
          <cell r="C36" t="str">
            <v>MONACO_MONACO 48ch</v>
          </cell>
        </row>
        <row r="37">
          <cell r="C37" t="str">
            <v>_DA824/96</v>
          </cell>
        </row>
        <row r="38">
          <cell r="C38" t="str">
            <v>_Talisman-C</v>
          </cell>
        </row>
        <row r="39">
          <cell r="C39" t="str">
            <v>_Talisman-SP</v>
          </cell>
        </row>
        <row r="40">
          <cell r="C40" t="str">
            <v>CA Series I in Eu and Japan_</v>
          </cell>
        </row>
        <row r="41">
          <cell r="C41" t="str">
            <v>CA Series II_</v>
          </cell>
        </row>
        <row r="42">
          <cell r="C42" t="str">
            <v>_MY8-ADDA</v>
          </cell>
        </row>
        <row r="43">
          <cell r="C43" t="str">
            <v>_TALISMAN Add Soft 1</v>
          </cell>
        </row>
        <row r="44">
          <cell r="C44" t="str">
            <v>_TALISMAN Add Soft 2</v>
          </cell>
        </row>
        <row r="45">
          <cell r="C45" t="str">
            <v>_Vegas3000 V2.0K</v>
          </cell>
        </row>
        <row r="46">
          <cell r="C46" t="str">
            <v>_DME64N</v>
          </cell>
        </row>
        <row r="47">
          <cell r="C47" t="str">
            <v>_DME24N</v>
          </cell>
        </row>
        <row r="48">
          <cell r="C48" t="str">
            <v>XM SERIES_XM4080</v>
          </cell>
        </row>
        <row r="49">
          <cell r="C49" t="str">
            <v>XM SERIES_XM4180</v>
          </cell>
        </row>
        <row r="50">
          <cell r="C50" t="str">
            <v>_AE041</v>
          </cell>
        </row>
        <row r="51">
          <cell r="C51" t="str">
            <v>_AE051</v>
          </cell>
        </row>
        <row r="52">
          <cell r="C52" t="str">
            <v>XH SERIES_XH180</v>
          </cell>
        </row>
        <row r="53">
          <cell r="C53" t="str">
            <v>_CP1SF</v>
          </cell>
        </row>
        <row r="54">
          <cell r="C54" t="str">
            <v>_CP4SF</v>
          </cell>
        </row>
        <row r="55">
          <cell r="C55" t="str">
            <v>_CP4SW</v>
          </cell>
        </row>
        <row r="56">
          <cell r="C56" t="str">
            <v>_ICP1</v>
          </cell>
        </row>
        <row r="57">
          <cell r="C57" t="str">
            <v>PC-N SERIES Additional models_PC9500N-II</v>
          </cell>
        </row>
        <row r="58">
          <cell r="C58" t="str">
            <v>PC-N SERIES Additional models_PC4800N-II</v>
          </cell>
        </row>
        <row r="59">
          <cell r="C59" t="str">
            <v>_AD8C</v>
          </cell>
        </row>
        <row r="60">
          <cell r="C60" t="str">
            <v>_DA8C</v>
          </cell>
        </row>
        <row r="61">
          <cell r="C61" t="str">
            <v>_ADA44C</v>
          </cell>
        </row>
        <row r="62">
          <cell r="C62" t="str">
            <v>miniYGDAI Series_MY8-AEBB</v>
          </cell>
        </row>
        <row r="63">
          <cell r="C63" t="str">
            <v>_ACOU</v>
          </cell>
        </row>
        <row r="64">
          <cell r="C64" t="str">
            <v>_GPI16N</v>
          </cell>
        </row>
        <row r="65">
          <cell r="C65" t="str">
            <v>PM1D_PM1D V2</v>
          </cell>
        </row>
        <row r="66">
          <cell r="C66" t="str">
            <v>MONACO_MONACO V2</v>
          </cell>
        </row>
        <row r="67">
          <cell r="C67" t="str">
            <v>DMM Series_DMM48</v>
          </cell>
        </row>
        <row r="68">
          <cell r="C68" t="str">
            <v>DMM Series_W-DMM</v>
          </cell>
        </row>
        <row r="69">
          <cell r="C69" t="str">
            <v>DMM Series_DMM-Rack</v>
          </cell>
        </row>
        <row r="70">
          <cell r="C70" t="str">
            <v>SR SERIES_PC12000H</v>
          </cell>
        </row>
        <row r="71">
          <cell r="C71" t="str">
            <v>SR SERIES_PC8000H</v>
          </cell>
        </row>
        <row r="72">
          <cell r="C72" t="str">
            <v>SR SERIES_PC5000H</v>
          </cell>
        </row>
        <row r="73">
          <cell r="C73" t="str">
            <v>SR SERIES_PC3000H</v>
          </cell>
        </row>
        <row r="74">
          <cell r="C74" t="str">
            <v>CA Series I in US_UB212(W)</v>
          </cell>
        </row>
        <row r="75">
          <cell r="C75" t="str">
            <v>CA Series I in US_UB212AS(W)</v>
          </cell>
        </row>
        <row r="76">
          <cell r="C76" t="str">
            <v>CA Series I in US_UB215(W)</v>
          </cell>
        </row>
        <row r="77">
          <cell r="C77" t="str">
            <v>CA Series I in US_UB215AS(W)</v>
          </cell>
        </row>
        <row r="78">
          <cell r="C78" t="str">
            <v>CA Series I in US_UB300(W)</v>
          </cell>
        </row>
        <row r="79">
          <cell r="C79" t="str">
            <v>CA Series I in US_UB228(W)</v>
          </cell>
        </row>
        <row r="80">
          <cell r="C80" t="str">
            <v>CA Series I in US_UB208(W)</v>
          </cell>
        </row>
        <row r="81">
          <cell r="C81" t="str">
            <v>CA Series I in US_UB224(W)</v>
          </cell>
        </row>
        <row r="82">
          <cell r="C82" t="str">
            <v>CA Series I in US_HAF2-212(W)</v>
          </cell>
        </row>
        <row r="83">
          <cell r="C83" t="str">
            <v>CA Series I in US_HAF2-215(W)</v>
          </cell>
        </row>
        <row r="84">
          <cell r="C84" t="str">
            <v>CA Series I in US_HAF2-315(W)</v>
          </cell>
        </row>
        <row r="85">
          <cell r="C85" t="str">
            <v>CA Series I in US_HAF3-212(W)</v>
          </cell>
        </row>
        <row r="86">
          <cell r="C86" t="str">
            <v>CA Series I in US_HAF3-215(W)</v>
          </cell>
        </row>
        <row r="87">
          <cell r="C87" t="str">
            <v>CA Series I in US_HAF3-315(W)</v>
          </cell>
        </row>
        <row r="88">
          <cell r="C88" t="str">
            <v>CA Series I in US_HAF3-18S(W)</v>
          </cell>
        </row>
        <row r="89">
          <cell r="C89" t="str">
            <v>CA Series I in US_VAF2-212(W)</v>
          </cell>
        </row>
        <row r="90">
          <cell r="C90" t="str">
            <v>_MB-MONACO</v>
          </cell>
        </row>
        <row r="91">
          <cell r="C91" t="str">
            <v>_PSL360</v>
          </cell>
        </row>
        <row r="92">
          <cell r="C92" t="str">
            <v>Waves_Y96K</v>
          </cell>
        </row>
        <row r="93">
          <cell r="C93" t="str">
            <v>技術開発_SR Series AMP</v>
          </cell>
        </row>
        <row r="94">
          <cell r="C94" t="str">
            <v>技術開発_DSPX</v>
          </cell>
        </row>
        <row r="95">
          <cell r="C95" t="str">
            <v>技術開発_CA Network</v>
          </cell>
        </row>
        <row r="96">
          <cell r="C96" t="str">
            <v>CA Series I in US_VAF2-215(W)</v>
          </cell>
        </row>
        <row r="97">
          <cell r="C97" t="str">
            <v>CA Series I in US_VAF2-315(W)</v>
          </cell>
        </row>
        <row r="98">
          <cell r="C98" t="str">
            <v>CA Series II in US_CMS4</v>
          </cell>
        </row>
        <row r="99">
          <cell r="C99" t="str">
            <v>CA Series II in US_CMS5</v>
          </cell>
        </row>
        <row r="100">
          <cell r="C100" t="str">
            <v>CA Series II in US_CMS6</v>
          </cell>
        </row>
        <row r="101">
          <cell r="C101" t="str">
            <v>CA Series II in US_CSW8</v>
          </cell>
        </row>
        <row r="102">
          <cell r="C102" t="str">
            <v>CA Series II in US_SMS4</v>
          </cell>
        </row>
        <row r="103">
          <cell r="C103" t="str">
            <v>CA Series II in US_SMS5</v>
          </cell>
        </row>
        <row r="104">
          <cell r="C104" t="str">
            <v>CA Series II in US_SMS6</v>
          </cell>
        </row>
        <row r="105">
          <cell r="C105" t="str">
            <v>miniYGDAI Series_MY16-C II</v>
          </cell>
        </row>
        <row r="106">
          <cell r="C106" t="str">
            <v>DME_Software Update</v>
          </cell>
        </row>
        <row r="107">
          <cell r="C107" t="str">
            <v>Pegasus_Base Frame</v>
          </cell>
        </row>
        <row r="108">
          <cell r="C108" t="str">
            <v>Pegasus_DSPX</v>
          </cell>
        </row>
        <row r="109">
          <cell r="C109" t="str">
            <v>Pegasus_CA Network</v>
          </cell>
        </row>
        <row r="110">
          <cell r="C110" t="str">
            <v>Pegasus_COM</v>
          </cell>
        </row>
        <row r="111">
          <cell r="C111" t="str">
            <v>Pegasus_AI4</v>
          </cell>
        </row>
        <row r="112">
          <cell r="C112" t="str">
            <v>Pegasus_AO4</v>
          </cell>
        </row>
        <row r="113">
          <cell r="C113" t="str">
            <v>Pegasus_AI8</v>
          </cell>
        </row>
        <row r="114">
          <cell r="C114" t="str">
            <v>Pegasus_AO8</v>
          </cell>
        </row>
        <row r="115">
          <cell r="C115" t="str">
            <v>Pegasus_AI4-e</v>
          </cell>
        </row>
        <row r="116">
          <cell r="C116" t="str">
            <v>Pegasus_AO4-e</v>
          </cell>
        </row>
        <row r="117">
          <cell r="C117" t="str">
            <v>Pegasus_AI8-e</v>
          </cell>
        </row>
        <row r="118">
          <cell r="C118" t="str">
            <v>Pegasus_AO8-e</v>
          </cell>
        </row>
        <row r="119">
          <cell r="C119" t="str">
            <v>Pegasus_AIO8-e</v>
          </cell>
        </row>
        <row r="120">
          <cell r="C120" t="str">
            <v>Pegasus_AES/EBU</v>
          </cell>
        </row>
        <row r="121">
          <cell r="C121" t="str">
            <v>Pegasus_CobraNet</v>
          </cell>
        </row>
        <row r="122">
          <cell r="C122" t="str">
            <v>Pegasus_System Designer</v>
          </cell>
        </row>
        <row r="123">
          <cell r="C123" t="str">
            <v>Pegasus_Router512x512</v>
          </cell>
        </row>
        <row r="124">
          <cell r="C124" t="str">
            <v>Pegasus_Router256x256</v>
          </cell>
        </row>
        <row r="125">
          <cell r="C125" t="str">
            <v>Pegasus_Router128x128</v>
          </cell>
        </row>
        <row r="126">
          <cell r="C126" t="str">
            <v>Pegasus_Router64x64</v>
          </cell>
        </row>
        <row r="127">
          <cell r="C127" t="str">
            <v>Pegasus_Digital Snake A</v>
          </cell>
        </row>
        <row r="128">
          <cell r="C128" t="str">
            <v>Pegasus_Digital Snake B</v>
          </cell>
        </row>
        <row r="129">
          <cell r="C129" t="str">
            <v>Pegasus_DME256</v>
          </cell>
        </row>
        <row r="130">
          <cell r="C130" t="str">
            <v>Pegasus_PM2D-192</v>
          </cell>
        </row>
        <row r="131">
          <cell r="C131" t="str">
            <v>Pegasus_PM2D-96</v>
          </cell>
        </row>
        <row r="132">
          <cell r="C132" t="str">
            <v>Pegasus_PM7D</v>
          </cell>
        </row>
        <row r="133">
          <cell r="C133" t="str">
            <v>Pegasus_DM5000</v>
          </cell>
        </row>
        <row r="134">
          <cell r="C134" t="str">
            <v>Pegasus_SHARC</v>
          </cell>
        </row>
        <row r="135">
          <cell r="C135" t="str">
            <v>Pegasus_GPI</v>
          </cell>
        </row>
        <row r="136">
          <cell r="C136" t="str">
            <v>Pegasus_MADI</v>
          </cell>
        </row>
        <row r="137">
          <cell r="C137" t="str">
            <v>Pegasus_EtherSound</v>
          </cell>
        </row>
        <row r="138">
          <cell r="C138" t="str">
            <v>Pegasus_AVIOM</v>
          </cell>
        </row>
        <row r="139">
          <cell r="C139" t="str">
            <v>Pegasus_SuperMac</v>
          </cell>
        </row>
        <row r="140">
          <cell r="C140" t="str">
            <v>Pegasus_Condole PM2D</v>
          </cell>
        </row>
        <row r="141">
          <cell r="C141" t="str">
            <v>Pegasus_Condole PM7D</v>
          </cell>
        </row>
        <row r="142">
          <cell r="C142" t="str">
            <v>Pegasus_Condole DM5000</v>
          </cell>
        </row>
        <row r="143">
          <cell r="C143" t="str">
            <v>サポート_アプリ183</v>
          </cell>
        </row>
        <row r="144">
          <cell r="C144" t="str">
            <v>サポート_Steinberg183</v>
          </cell>
        </row>
        <row r="145">
          <cell r="C145" t="str">
            <v>サポート_アプリ184</v>
          </cell>
        </row>
        <row r="146">
          <cell r="C146" t="str">
            <v>サポート_Steinberg184</v>
          </cell>
        </row>
        <row r="147">
          <cell r="C147" t="str">
            <v>_SP2060</v>
          </cell>
        </row>
        <row r="148">
          <cell r="C148" t="str">
            <v>_</v>
          </cell>
        </row>
        <row r="149">
          <cell r="C149" t="str">
            <v>_</v>
          </cell>
        </row>
        <row r="150">
          <cell r="C150" t="str">
            <v>_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>
        <row r="1">
          <cell r="C1" t="str">
            <v>Section Code (From)</v>
          </cell>
        </row>
      </sheetData>
      <sheetData sheetId="16"/>
      <sheetData sheetId="17" refreshError="1"/>
      <sheetData sheetId="18" refreshError="1"/>
      <sheetData sheetId="19" refreshError="1"/>
      <sheetData sheetId="20">
        <row r="1">
          <cell r="C1" t="str">
            <v>SectionID</v>
          </cell>
        </row>
      </sheetData>
      <sheetData sheetId="21"/>
      <sheetData sheetId="2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報告まとめ・０５"/>
      <sheetName val="支援計画・０５"/>
      <sheetName val="報告まとめ・０４"/>
      <sheetName val="計算シート"/>
      <sheetName val="2000_05PCD"/>
      <sheetName val="2000_05ACC"/>
      <sheetName val="2000_04PCD"/>
      <sheetName val="2000_04ACC"/>
      <sheetName val="CLAVINOVA &amp; EL_05"/>
      <sheetName val="Portable Keyboard_05"/>
      <sheetName val="CLAVINOVA &amp; EL_04"/>
      <sheetName val="Portable Keyboard_04"/>
      <sheetName val="在籍４月"/>
      <sheetName val="支援計画・０４"/>
      <sheetName val="2000予算"/>
      <sheetName val="2000_03ACC"/>
      <sheetName val="2000_02ACC"/>
      <sheetName val="2000_01ACC"/>
      <sheetName val="2000_03PCD"/>
      <sheetName val="2000_02PCD"/>
      <sheetName val="2000_01PCD"/>
      <sheetName val="在籍３月"/>
      <sheetName val="CODE-NAME"/>
      <sheetName val="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F4" t="str">
            <v>到着</v>
          </cell>
          <cell r="G4" t="str">
            <v>出発</v>
          </cell>
          <cell r="J4">
            <v>36586</v>
          </cell>
          <cell r="K4">
            <v>36587</v>
          </cell>
          <cell r="L4">
            <v>36588</v>
          </cell>
          <cell r="M4">
            <v>36589</v>
          </cell>
          <cell r="N4">
            <v>36590</v>
          </cell>
          <cell r="O4">
            <v>36591</v>
          </cell>
          <cell r="P4">
            <v>36592</v>
          </cell>
          <cell r="Q4">
            <v>36593</v>
          </cell>
          <cell r="R4">
            <v>36594</v>
          </cell>
          <cell r="S4">
            <v>36595</v>
          </cell>
          <cell r="T4">
            <v>36596</v>
          </cell>
          <cell r="U4">
            <v>36597</v>
          </cell>
          <cell r="V4">
            <v>36598</v>
          </cell>
          <cell r="W4">
            <v>36599</v>
          </cell>
          <cell r="X4">
            <v>36600</v>
          </cell>
          <cell r="Y4">
            <v>36601</v>
          </cell>
          <cell r="Z4">
            <v>36602</v>
          </cell>
          <cell r="AA4">
            <v>36603</v>
          </cell>
          <cell r="AB4">
            <v>36604</v>
          </cell>
          <cell r="AC4">
            <v>36605</v>
          </cell>
          <cell r="AD4">
            <v>36606</v>
          </cell>
          <cell r="AE4">
            <v>36607</v>
          </cell>
          <cell r="AF4">
            <v>36608</v>
          </cell>
          <cell r="AG4">
            <v>36609</v>
          </cell>
          <cell r="AH4">
            <v>36610</v>
          </cell>
          <cell r="AI4">
            <v>36611</v>
          </cell>
          <cell r="AJ4">
            <v>36612</v>
          </cell>
          <cell r="AK4">
            <v>36613</v>
          </cell>
          <cell r="AL4">
            <v>36614</v>
          </cell>
          <cell r="AM4">
            <v>36615</v>
          </cell>
          <cell r="AN4">
            <v>36616</v>
          </cell>
          <cell r="AO4">
            <v>36617</v>
          </cell>
          <cell r="AP4">
            <v>36618</v>
          </cell>
          <cell r="AQ4">
            <v>36619</v>
          </cell>
          <cell r="AR4">
            <v>36620</v>
          </cell>
          <cell r="AS4">
            <v>36621</v>
          </cell>
          <cell r="AT4">
            <v>36622</v>
          </cell>
          <cell r="AU4">
            <v>36623</v>
          </cell>
          <cell r="AV4">
            <v>36624</v>
          </cell>
          <cell r="AW4">
            <v>36625</v>
          </cell>
          <cell r="AX4">
            <v>36626</v>
          </cell>
          <cell r="AY4">
            <v>36627</v>
          </cell>
          <cell r="AZ4">
            <v>36628</v>
          </cell>
          <cell r="BA4">
            <v>36629</v>
          </cell>
          <cell r="BB4">
            <v>36630</v>
          </cell>
          <cell r="BC4">
            <v>36631</v>
          </cell>
          <cell r="BD4">
            <v>36632</v>
          </cell>
          <cell r="BE4">
            <v>36633</v>
          </cell>
          <cell r="BF4">
            <v>36634</v>
          </cell>
          <cell r="BG4">
            <v>36635</v>
          </cell>
          <cell r="BH4">
            <v>36636</v>
          </cell>
          <cell r="BI4">
            <v>36637</v>
          </cell>
          <cell r="BJ4">
            <v>36638</v>
          </cell>
          <cell r="BK4">
            <v>36639</v>
          </cell>
          <cell r="BL4">
            <v>36640</v>
          </cell>
          <cell r="BM4">
            <v>36641</v>
          </cell>
          <cell r="BN4">
            <v>36642</v>
          </cell>
          <cell r="BO4">
            <v>36643</v>
          </cell>
          <cell r="BP4">
            <v>36644</v>
          </cell>
          <cell r="BQ4">
            <v>36645</v>
          </cell>
          <cell r="BR4">
            <v>36646</v>
          </cell>
          <cell r="BS4">
            <v>36647</v>
          </cell>
          <cell r="BT4">
            <v>36648</v>
          </cell>
          <cell r="BU4">
            <v>36649</v>
          </cell>
          <cell r="BV4">
            <v>36650</v>
          </cell>
          <cell r="BW4">
            <v>36651</v>
          </cell>
          <cell r="BX4">
            <v>36652</v>
          </cell>
          <cell r="BY4">
            <v>36653</v>
          </cell>
          <cell r="BZ4">
            <v>36654</v>
          </cell>
          <cell r="CA4">
            <v>36655</v>
          </cell>
          <cell r="CB4">
            <v>36656</v>
          </cell>
          <cell r="CC4">
            <v>36657</v>
          </cell>
          <cell r="CD4">
            <v>36658</v>
          </cell>
          <cell r="CE4">
            <v>36659</v>
          </cell>
          <cell r="CF4">
            <v>36660</v>
          </cell>
          <cell r="CG4">
            <v>36661</v>
          </cell>
          <cell r="CH4">
            <v>36662</v>
          </cell>
          <cell r="CI4">
            <v>36663</v>
          </cell>
          <cell r="CJ4">
            <v>36664</v>
          </cell>
          <cell r="CK4">
            <v>36665</v>
          </cell>
          <cell r="CL4">
            <v>36666</v>
          </cell>
          <cell r="CM4">
            <v>36667</v>
          </cell>
          <cell r="CN4">
            <v>36668</v>
          </cell>
          <cell r="CO4">
            <v>36669</v>
          </cell>
          <cell r="CP4">
            <v>36670</v>
          </cell>
          <cell r="CQ4">
            <v>36671</v>
          </cell>
          <cell r="CR4">
            <v>36672</v>
          </cell>
          <cell r="CS4">
            <v>36673</v>
          </cell>
          <cell r="CT4">
            <v>36674</v>
          </cell>
          <cell r="CU4">
            <v>36675</v>
          </cell>
          <cell r="CV4">
            <v>36676</v>
          </cell>
          <cell r="CW4">
            <v>36677</v>
          </cell>
        </row>
        <row r="5">
          <cell r="F5">
            <v>36543</v>
          </cell>
          <cell r="G5">
            <v>36601</v>
          </cell>
        </row>
        <row r="6">
          <cell r="F6">
            <v>36579</v>
          </cell>
          <cell r="G6">
            <v>36602</v>
          </cell>
        </row>
        <row r="7">
          <cell r="F7">
            <v>36586</v>
          </cell>
          <cell r="G7">
            <v>36595</v>
          </cell>
        </row>
        <row r="8">
          <cell r="F8">
            <v>36605</v>
          </cell>
          <cell r="G8">
            <v>36644</v>
          </cell>
        </row>
        <row r="9">
          <cell r="F9">
            <v>36633</v>
          </cell>
          <cell r="G9">
            <v>36679</v>
          </cell>
        </row>
        <row r="10">
          <cell r="F10">
            <v>36647</v>
          </cell>
          <cell r="G10">
            <v>36705</v>
          </cell>
        </row>
        <row r="13">
          <cell r="F13">
            <v>36642</v>
          </cell>
          <cell r="G13">
            <v>36644</v>
          </cell>
        </row>
        <row r="14">
          <cell r="F14">
            <v>36642</v>
          </cell>
          <cell r="G14">
            <v>36644</v>
          </cell>
        </row>
        <row r="17">
          <cell r="F17">
            <v>36640</v>
          </cell>
          <cell r="G17">
            <v>36644</v>
          </cell>
        </row>
        <row r="18">
          <cell r="F18">
            <v>36640</v>
          </cell>
          <cell r="G18">
            <v>36644</v>
          </cell>
        </row>
        <row r="19">
          <cell r="F19">
            <v>36640</v>
          </cell>
          <cell r="G19">
            <v>36644</v>
          </cell>
        </row>
        <row r="20">
          <cell r="F20">
            <v>36667</v>
          </cell>
          <cell r="G20">
            <v>36674</v>
          </cell>
        </row>
        <row r="23">
          <cell r="F23">
            <v>36543</v>
          </cell>
          <cell r="G23">
            <v>36615</v>
          </cell>
        </row>
        <row r="24">
          <cell r="F24">
            <v>36556</v>
          </cell>
          <cell r="G24">
            <v>36602</v>
          </cell>
        </row>
        <row r="25">
          <cell r="F25">
            <v>36640</v>
          </cell>
          <cell r="G25">
            <v>36698</v>
          </cell>
        </row>
        <row r="26">
          <cell r="F26">
            <v>36667</v>
          </cell>
          <cell r="G26">
            <v>36684</v>
          </cell>
        </row>
        <row r="29">
          <cell r="F29">
            <v>36570</v>
          </cell>
          <cell r="G29">
            <v>36644</v>
          </cell>
        </row>
        <row r="30">
          <cell r="F30">
            <v>36654</v>
          </cell>
          <cell r="G30">
            <v>36665</v>
          </cell>
        </row>
        <row r="31">
          <cell r="F31">
            <v>36654</v>
          </cell>
          <cell r="G31">
            <v>36665</v>
          </cell>
        </row>
        <row r="32">
          <cell r="F32">
            <v>36654</v>
          </cell>
          <cell r="G32">
            <v>36686</v>
          </cell>
        </row>
        <row r="33">
          <cell r="F33">
            <v>36661</v>
          </cell>
          <cell r="G33">
            <v>36672</v>
          </cell>
        </row>
        <row r="34">
          <cell r="F34">
            <v>36668</v>
          </cell>
          <cell r="G34">
            <v>36672</v>
          </cell>
        </row>
        <row r="37">
          <cell r="F37">
            <v>36543</v>
          </cell>
          <cell r="G37">
            <v>36594</v>
          </cell>
        </row>
        <row r="38">
          <cell r="F38">
            <v>36543</v>
          </cell>
          <cell r="G38">
            <v>36601</v>
          </cell>
        </row>
        <row r="39">
          <cell r="F39">
            <v>36543</v>
          </cell>
          <cell r="G39">
            <v>36601</v>
          </cell>
        </row>
        <row r="40">
          <cell r="F40">
            <v>36591</v>
          </cell>
          <cell r="G40">
            <v>36644</v>
          </cell>
        </row>
        <row r="41">
          <cell r="F41">
            <v>36605</v>
          </cell>
          <cell r="G41">
            <v>36663</v>
          </cell>
        </row>
        <row r="42">
          <cell r="F42">
            <v>36612</v>
          </cell>
          <cell r="G42">
            <v>36644</v>
          </cell>
        </row>
        <row r="43">
          <cell r="F43">
            <v>36612</v>
          </cell>
          <cell r="G43">
            <v>36670</v>
          </cell>
        </row>
        <row r="44">
          <cell r="F44">
            <v>36640</v>
          </cell>
          <cell r="G44">
            <v>36693</v>
          </cell>
        </row>
        <row r="45">
          <cell r="F45">
            <v>36661</v>
          </cell>
          <cell r="G45">
            <v>36720</v>
          </cell>
        </row>
        <row r="46">
          <cell r="F46">
            <v>36668</v>
          </cell>
          <cell r="G46">
            <v>36727</v>
          </cell>
        </row>
        <row r="49">
          <cell r="F49">
            <v>36654</v>
          </cell>
          <cell r="G49">
            <v>36661</v>
          </cell>
        </row>
        <row r="50">
          <cell r="F50">
            <v>36654</v>
          </cell>
          <cell r="G50">
            <v>36661</v>
          </cell>
        </row>
        <row r="53">
          <cell r="F53">
            <v>36577</v>
          </cell>
          <cell r="G53">
            <v>36596</v>
          </cell>
        </row>
        <row r="54">
          <cell r="F54">
            <v>36593</v>
          </cell>
          <cell r="G54">
            <v>36602</v>
          </cell>
        </row>
        <row r="55">
          <cell r="F55">
            <v>36598</v>
          </cell>
          <cell r="G55">
            <v>36613</v>
          </cell>
        </row>
        <row r="56">
          <cell r="F56">
            <v>36605</v>
          </cell>
          <cell r="G56">
            <v>36616</v>
          </cell>
        </row>
        <row r="57">
          <cell r="F57">
            <v>36606</v>
          </cell>
          <cell r="G57">
            <v>36609</v>
          </cell>
        </row>
        <row r="58">
          <cell r="F58">
            <v>36606</v>
          </cell>
          <cell r="G58">
            <v>36609</v>
          </cell>
        </row>
        <row r="59">
          <cell r="F59">
            <v>36606</v>
          </cell>
          <cell r="G59">
            <v>36616</v>
          </cell>
        </row>
        <row r="60">
          <cell r="F60">
            <v>36633</v>
          </cell>
          <cell r="G60">
            <v>36636</v>
          </cell>
        </row>
        <row r="61">
          <cell r="F61">
            <v>36634</v>
          </cell>
          <cell r="G61">
            <v>36650</v>
          </cell>
        </row>
        <row r="64">
          <cell r="F64">
            <v>36577</v>
          </cell>
          <cell r="G64">
            <v>36596</v>
          </cell>
        </row>
        <row r="65">
          <cell r="F65">
            <v>36606</v>
          </cell>
          <cell r="G65">
            <v>36613</v>
          </cell>
        </row>
        <row r="66">
          <cell r="F66">
            <v>36606</v>
          </cell>
          <cell r="G66">
            <v>36616</v>
          </cell>
        </row>
        <row r="67">
          <cell r="F67">
            <v>36633</v>
          </cell>
          <cell r="G67">
            <v>36636</v>
          </cell>
        </row>
        <row r="68">
          <cell r="F68">
            <v>36661</v>
          </cell>
          <cell r="G68">
            <v>36672</v>
          </cell>
        </row>
        <row r="71">
          <cell r="F71">
            <v>36543</v>
          </cell>
          <cell r="G71">
            <v>36587</v>
          </cell>
        </row>
        <row r="72">
          <cell r="F72">
            <v>36543</v>
          </cell>
          <cell r="G72">
            <v>36594</v>
          </cell>
        </row>
        <row r="73">
          <cell r="F73">
            <v>36543</v>
          </cell>
          <cell r="G73">
            <v>36601</v>
          </cell>
        </row>
        <row r="74">
          <cell r="F74">
            <v>36577</v>
          </cell>
          <cell r="G74">
            <v>36609</v>
          </cell>
        </row>
        <row r="75">
          <cell r="F75">
            <v>36584</v>
          </cell>
          <cell r="G75">
            <v>36595</v>
          </cell>
        </row>
        <row r="76">
          <cell r="F76">
            <v>36598</v>
          </cell>
          <cell r="G76">
            <v>36656</v>
          </cell>
        </row>
        <row r="77">
          <cell r="F77">
            <v>36605</v>
          </cell>
          <cell r="G77">
            <v>36636</v>
          </cell>
        </row>
        <row r="78">
          <cell r="F78">
            <v>36623</v>
          </cell>
          <cell r="G78">
            <v>36644</v>
          </cell>
        </row>
        <row r="79">
          <cell r="F79">
            <v>36623</v>
          </cell>
          <cell r="G79">
            <v>36658</v>
          </cell>
        </row>
        <row r="80">
          <cell r="F80">
            <v>36623</v>
          </cell>
          <cell r="G80">
            <v>36679</v>
          </cell>
        </row>
        <row r="81">
          <cell r="F81">
            <v>36661</v>
          </cell>
          <cell r="G81">
            <v>36672</v>
          </cell>
        </row>
        <row r="82">
          <cell r="F82">
            <v>36668</v>
          </cell>
          <cell r="G82">
            <v>36700</v>
          </cell>
        </row>
        <row r="85">
          <cell r="F85">
            <v>36570</v>
          </cell>
          <cell r="G85">
            <v>36602</v>
          </cell>
        </row>
        <row r="86">
          <cell r="F86">
            <v>36586</v>
          </cell>
          <cell r="G86">
            <v>36616</v>
          </cell>
        </row>
        <row r="87">
          <cell r="F87">
            <v>36598</v>
          </cell>
          <cell r="G87">
            <v>36613</v>
          </cell>
        </row>
        <row r="88">
          <cell r="F88">
            <v>36605</v>
          </cell>
          <cell r="G88">
            <v>36616</v>
          </cell>
        </row>
        <row r="89">
          <cell r="F89">
            <v>36623</v>
          </cell>
          <cell r="G89">
            <v>36665</v>
          </cell>
        </row>
        <row r="92">
          <cell r="F92">
            <v>36543</v>
          </cell>
          <cell r="G92">
            <v>36601</v>
          </cell>
        </row>
        <row r="93">
          <cell r="F93">
            <v>36543</v>
          </cell>
          <cell r="G93">
            <v>36601</v>
          </cell>
        </row>
        <row r="94">
          <cell r="F94">
            <v>36550</v>
          </cell>
          <cell r="G94">
            <v>36601</v>
          </cell>
        </row>
        <row r="95">
          <cell r="F95">
            <v>36598</v>
          </cell>
          <cell r="G95">
            <v>36602</v>
          </cell>
        </row>
        <row r="96">
          <cell r="F96">
            <v>36623</v>
          </cell>
          <cell r="G96">
            <v>36644</v>
          </cell>
        </row>
        <row r="97">
          <cell r="F97">
            <v>36623</v>
          </cell>
          <cell r="G97">
            <v>36644</v>
          </cell>
        </row>
        <row r="98">
          <cell r="F98">
            <v>36628</v>
          </cell>
          <cell r="G98">
            <v>36658</v>
          </cell>
        </row>
        <row r="99">
          <cell r="F99">
            <v>36634</v>
          </cell>
          <cell r="G99">
            <v>36644</v>
          </cell>
        </row>
        <row r="100">
          <cell r="F100">
            <v>36661</v>
          </cell>
          <cell r="G100">
            <v>36721</v>
          </cell>
        </row>
        <row r="101">
          <cell r="F101">
            <v>36668</v>
          </cell>
          <cell r="G101">
            <v>36706</v>
          </cell>
        </row>
        <row r="104">
          <cell r="F104">
            <v>36543</v>
          </cell>
          <cell r="G104">
            <v>36601</v>
          </cell>
        </row>
        <row r="105">
          <cell r="F105">
            <v>36579</v>
          </cell>
          <cell r="G105">
            <v>36616</v>
          </cell>
        </row>
        <row r="106">
          <cell r="F106">
            <v>36586</v>
          </cell>
          <cell r="G106">
            <v>36616</v>
          </cell>
        </row>
        <row r="107">
          <cell r="F107">
            <v>36586</v>
          </cell>
          <cell r="G107">
            <v>36644</v>
          </cell>
        </row>
        <row r="108">
          <cell r="F108">
            <v>36598</v>
          </cell>
          <cell r="G108">
            <v>36644</v>
          </cell>
        </row>
        <row r="109">
          <cell r="F109">
            <v>36642</v>
          </cell>
          <cell r="G109">
            <v>36690</v>
          </cell>
        </row>
        <row r="112">
          <cell r="F112">
            <v>36543</v>
          </cell>
          <cell r="G112">
            <v>36614</v>
          </cell>
        </row>
        <row r="113">
          <cell r="F113">
            <v>36570</v>
          </cell>
          <cell r="G113">
            <v>36630</v>
          </cell>
        </row>
        <row r="114">
          <cell r="F114">
            <v>36623</v>
          </cell>
          <cell r="G114">
            <v>36679</v>
          </cell>
        </row>
        <row r="115">
          <cell r="F115">
            <v>36634</v>
          </cell>
          <cell r="G115">
            <v>36692</v>
          </cell>
        </row>
        <row r="116">
          <cell r="F116">
            <v>36661</v>
          </cell>
          <cell r="G116">
            <v>36700</v>
          </cell>
        </row>
        <row r="117">
          <cell r="F117">
            <v>36675</v>
          </cell>
          <cell r="G117">
            <v>36733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報告まとめ・０５"/>
      <sheetName val="支援計画・０５"/>
      <sheetName val="報告まとめ・０４"/>
      <sheetName val="計算シート"/>
      <sheetName val="2000_05PCD"/>
      <sheetName val="2000_05ACC"/>
      <sheetName val="2000_04PCD"/>
      <sheetName val="2000_04ACC"/>
      <sheetName val="CLAVINOVA &amp; EL_05"/>
      <sheetName val="Portable Keyboard_05"/>
      <sheetName val="CLAVINOVA &amp; EL_04"/>
      <sheetName val="Portable Keyboard_04"/>
      <sheetName val="在籍４月"/>
      <sheetName val="支援計画・０４"/>
      <sheetName val="2000予算"/>
      <sheetName val="2000_03ACC"/>
      <sheetName val="2000_02ACC"/>
      <sheetName val="2000_01ACC"/>
      <sheetName val="2000_03PCD"/>
      <sheetName val="2000_02PCD"/>
      <sheetName val="2000_01PCD"/>
      <sheetName val="在籍３月"/>
      <sheetName val="CODE-NAME"/>
      <sheetName val="リスト"/>
      <sheetName val="ｺﾋﾟｰ用（直セ）"/>
      <sheetName val="ｺﾋﾟｰ用（海プ）"/>
      <sheetName val="ｺﾋﾟｰ用（全社）"/>
      <sheetName val="出力②"/>
      <sheetName val="グラフ用"/>
      <sheetName val="Total"/>
      <sheetName val="BEX"/>
      <sheetName val="BIP CIP"/>
      <sheetName val="テーブル"/>
      <sheetName val="開発計画品番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F4" t="str">
            <v>到着</v>
          </cell>
          <cell r="G4" t="str">
            <v>出発</v>
          </cell>
          <cell r="J4">
            <v>36586</v>
          </cell>
          <cell r="K4">
            <v>36587</v>
          </cell>
          <cell r="L4">
            <v>36588</v>
          </cell>
          <cell r="M4">
            <v>36589</v>
          </cell>
          <cell r="N4">
            <v>36590</v>
          </cell>
          <cell r="O4">
            <v>36591</v>
          </cell>
          <cell r="P4">
            <v>36592</v>
          </cell>
          <cell r="Q4">
            <v>36593</v>
          </cell>
          <cell r="R4">
            <v>36594</v>
          </cell>
          <cell r="S4">
            <v>36595</v>
          </cell>
          <cell r="T4">
            <v>36596</v>
          </cell>
          <cell r="U4">
            <v>36597</v>
          </cell>
          <cell r="V4">
            <v>36598</v>
          </cell>
          <cell r="W4">
            <v>36599</v>
          </cell>
          <cell r="X4">
            <v>36600</v>
          </cell>
          <cell r="Y4">
            <v>36601</v>
          </cell>
          <cell r="Z4">
            <v>36602</v>
          </cell>
          <cell r="AA4">
            <v>36603</v>
          </cell>
          <cell r="AB4">
            <v>36604</v>
          </cell>
          <cell r="AC4">
            <v>36605</v>
          </cell>
          <cell r="AD4">
            <v>36606</v>
          </cell>
          <cell r="AE4">
            <v>36607</v>
          </cell>
          <cell r="AF4">
            <v>36608</v>
          </cell>
          <cell r="AG4">
            <v>36609</v>
          </cell>
          <cell r="AH4">
            <v>36610</v>
          </cell>
          <cell r="AI4">
            <v>36611</v>
          </cell>
          <cell r="AJ4">
            <v>36612</v>
          </cell>
          <cell r="AK4">
            <v>36613</v>
          </cell>
          <cell r="AL4">
            <v>36614</v>
          </cell>
          <cell r="AM4">
            <v>36615</v>
          </cell>
          <cell r="AN4">
            <v>36616</v>
          </cell>
          <cell r="AO4">
            <v>36617</v>
          </cell>
          <cell r="AP4">
            <v>36618</v>
          </cell>
          <cell r="AQ4">
            <v>36619</v>
          </cell>
          <cell r="AR4">
            <v>36620</v>
          </cell>
          <cell r="AS4">
            <v>36621</v>
          </cell>
          <cell r="AT4">
            <v>36622</v>
          </cell>
          <cell r="AU4">
            <v>36623</v>
          </cell>
          <cell r="AV4">
            <v>36624</v>
          </cell>
          <cell r="AW4">
            <v>36625</v>
          </cell>
          <cell r="AX4">
            <v>36626</v>
          </cell>
          <cell r="AY4">
            <v>36627</v>
          </cell>
          <cell r="AZ4">
            <v>36628</v>
          </cell>
          <cell r="BA4">
            <v>36629</v>
          </cell>
          <cell r="BB4">
            <v>36630</v>
          </cell>
          <cell r="BC4">
            <v>36631</v>
          </cell>
          <cell r="BD4">
            <v>36632</v>
          </cell>
          <cell r="BE4">
            <v>36633</v>
          </cell>
          <cell r="BF4">
            <v>36634</v>
          </cell>
          <cell r="BG4">
            <v>36635</v>
          </cell>
          <cell r="BH4">
            <v>36636</v>
          </cell>
          <cell r="BI4">
            <v>36637</v>
          </cell>
          <cell r="BJ4">
            <v>36638</v>
          </cell>
          <cell r="BK4">
            <v>36639</v>
          </cell>
          <cell r="BL4">
            <v>36640</v>
          </cell>
          <cell r="BM4">
            <v>36641</v>
          </cell>
          <cell r="BN4">
            <v>36642</v>
          </cell>
          <cell r="BO4">
            <v>36643</v>
          </cell>
          <cell r="BP4">
            <v>36644</v>
          </cell>
          <cell r="BQ4">
            <v>36645</v>
          </cell>
          <cell r="BR4">
            <v>36646</v>
          </cell>
          <cell r="BS4">
            <v>36647</v>
          </cell>
          <cell r="BT4">
            <v>36648</v>
          </cell>
          <cell r="BU4">
            <v>36649</v>
          </cell>
          <cell r="BV4">
            <v>36650</v>
          </cell>
          <cell r="BW4">
            <v>36651</v>
          </cell>
          <cell r="BX4">
            <v>36652</v>
          </cell>
          <cell r="BY4">
            <v>36653</v>
          </cell>
          <cell r="BZ4">
            <v>36654</v>
          </cell>
          <cell r="CA4">
            <v>36655</v>
          </cell>
          <cell r="CB4">
            <v>36656</v>
          </cell>
          <cell r="CC4">
            <v>36657</v>
          </cell>
          <cell r="CD4">
            <v>36658</v>
          </cell>
          <cell r="CE4">
            <v>36659</v>
          </cell>
          <cell r="CF4">
            <v>36660</v>
          </cell>
          <cell r="CG4">
            <v>36661</v>
          </cell>
          <cell r="CH4">
            <v>36662</v>
          </cell>
          <cell r="CI4">
            <v>36663</v>
          </cell>
          <cell r="CJ4">
            <v>36664</v>
          </cell>
          <cell r="CK4">
            <v>36665</v>
          </cell>
          <cell r="CL4">
            <v>36666</v>
          </cell>
          <cell r="CM4">
            <v>36667</v>
          </cell>
          <cell r="CN4">
            <v>36668</v>
          </cell>
          <cell r="CO4">
            <v>36669</v>
          </cell>
          <cell r="CP4">
            <v>36670</v>
          </cell>
          <cell r="CQ4">
            <v>36671</v>
          </cell>
          <cell r="CR4">
            <v>36672</v>
          </cell>
          <cell r="CS4">
            <v>36673</v>
          </cell>
          <cell r="CT4">
            <v>36674</v>
          </cell>
          <cell r="CU4">
            <v>36675</v>
          </cell>
          <cell r="CV4">
            <v>36676</v>
          </cell>
          <cell r="CW4">
            <v>36677</v>
          </cell>
        </row>
        <row r="5">
          <cell r="F5">
            <v>36543</v>
          </cell>
          <cell r="G5">
            <v>36601</v>
          </cell>
        </row>
        <row r="6">
          <cell r="F6">
            <v>36579</v>
          </cell>
          <cell r="G6">
            <v>36602</v>
          </cell>
        </row>
        <row r="7">
          <cell r="F7">
            <v>36586</v>
          </cell>
          <cell r="G7">
            <v>36595</v>
          </cell>
        </row>
        <row r="8">
          <cell r="F8">
            <v>36605</v>
          </cell>
          <cell r="G8">
            <v>36644</v>
          </cell>
        </row>
        <row r="9">
          <cell r="F9">
            <v>36633</v>
          </cell>
          <cell r="G9">
            <v>36679</v>
          </cell>
        </row>
        <row r="10">
          <cell r="F10">
            <v>36647</v>
          </cell>
          <cell r="G10">
            <v>36705</v>
          </cell>
        </row>
        <row r="13">
          <cell r="F13">
            <v>36642</v>
          </cell>
          <cell r="G13">
            <v>36644</v>
          </cell>
        </row>
        <row r="14">
          <cell r="F14">
            <v>36642</v>
          </cell>
          <cell r="G14">
            <v>36644</v>
          </cell>
        </row>
        <row r="17">
          <cell r="F17">
            <v>36640</v>
          </cell>
          <cell r="G17">
            <v>36644</v>
          </cell>
        </row>
        <row r="18">
          <cell r="F18">
            <v>36640</v>
          </cell>
          <cell r="G18">
            <v>36644</v>
          </cell>
        </row>
        <row r="19">
          <cell r="F19">
            <v>36640</v>
          </cell>
          <cell r="G19">
            <v>36644</v>
          </cell>
        </row>
        <row r="20">
          <cell r="F20">
            <v>36667</v>
          </cell>
          <cell r="G20">
            <v>36674</v>
          </cell>
        </row>
        <row r="23">
          <cell r="F23">
            <v>36543</v>
          </cell>
          <cell r="G23">
            <v>36615</v>
          </cell>
        </row>
        <row r="24">
          <cell r="F24">
            <v>36556</v>
          </cell>
          <cell r="G24">
            <v>36602</v>
          </cell>
        </row>
        <row r="25">
          <cell r="F25">
            <v>36640</v>
          </cell>
          <cell r="G25">
            <v>36698</v>
          </cell>
        </row>
        <row r="26">
          <cell r="F26">
            <v>36667</v>
          </cell>
          <cell r="G26">
            <v>36684</v>
          </cell>
        </row>
        <row r="29">
          <cell r="F29">
            <v>36570</v>
          </cell>
          <cell r="G29">
            <v>36644</v>
          </cell>
        </row>
        <row r="30">
          <cell r="F30">
            <v>36654</v>
          </cell>
          <cell r="G30">
            <v>36665</v>
          </cell>
        </row>
        <row r="31">
          <cell r="F31">
            <v>36654</v>
          </cell>
          <cell r="G31">
            <v>36665</v>
          </cell>
        </row>
        <row r="32">
          <cell r="F32">
            <v>36654</v>
          </cell>
          <cell r="G32">
            <v>36686</v>
          </cell>
        </row>
        <row r="33">
          <cell r="F33">
            <v>36661</v>
          </cell>
          <cell r="G33">
            <v>36672</v>
          </cell>
        </row>
        <row r="34">
          <cell r="F34">
            <v>36668</v>
          </cell>
          <cell r="G34">
            <v>36672</v>
          </cell>
        </row>
        <row r="37">
          <cell r="F37">
            <v>36543</v>
          </cell>
          <cell r="G37">
            <v>36594</v>
          </cell>
        </row>
        <row r="38">
          <cell r="F38">
            <v>36543</v>
          </cell>
          <cell r="G38">
            <v>36601</v>
          </cell>
        </row>
        <row r="39">
          <cell r="F39">
            <v>36543</v>
          </cell>
          <cell r="G39">
            <v>36601</v>
          </cell>
        </row>
        <row r="40">
          <cell r="F40">
            <v>36591</v>
          </cell>
          <cell r="G40">
            <v>36644</v>
          </cell>
        </row>
        <row r="41">
          <cell r="F41">
            <v>36605</v>
          </cell>
          <cell r="G41">
            <v>36663</v>
          </cell>
        </row>
        <row r="42">
          <cell r="F42">
            <v>36612</v>
          </cell>
          <cell r="G42">
            <v>36644</v>
          </cell>
        </row>
        <row r="43">
          <cell r="F43">
            <v>36612</v>
          </cell>
          <cell r="G43">
            <v>36670</v>
          </cell>
        </row>
        <row r="44">
          <cell r="F44">
            <v>36640</v>
          </cell>
          <cell r="G44">
            <v>36693</v>
          </cell>
        </row>
        <row r="45">
          <cell r="F45">
            <v>36661</v>
          </cell>
          <cell r="G45">
            <v>36720</v>
          </cell>
        </row>
        <row r="46">
          <cell r="F46">
            <v>36668</v>
          </cell>
          <cell r="G46">
            <v>36727</v>
          </cell>
        </row>
        <row r="49">
          <cell r="F49">
            <v>36654</v>
          </cell>
          <cell r="G49">
            <v>36661</v>
          </cell>
        </row>
        <row r="50">
          <cell r="F50">
            <v>36654</v>
          </cell>
          <cell r="G50">
            <v>36661</v>
          </cell>
        </row>
        <row r="53">
          <cell r="F53">
            <v>36577</v>
          </cell>
          <cell r="G53">
            <v>36596</v>
          </cell>
        </row>
        <row r="54">
          <cell r="F54">
            <v>36593</v>
          </cell>
          <cell r="G54">
            <v>36602</v>
          </cell>
        </row>
        <row r="55">
          <cell r="F55">
            <v>36598</v>
          </cell>
          <cell r="G55">
            <v>36613</v>
          </cell>
        </row>
        <row r="56">
          <cell r="F56">
            <v>36605</v>
          </cell>
          <cell r="G56">
            <v>36616</v>
          </cell>
        </row>
        <row r="57">
          <cell r="F57">
            <v>36606</v>
          </cell>
          <cell r="G57">
            <v>36609</v>
          </cell>
        </row>
        <row r="58">
          <cell r="F58">
            <v>36606</v>
          </cell>
          <cell r="G58">
            <v>36609</v>
          </cell>
        </row>
        <row r="59">
          <cell r="F59">
            <v>36606</v>
          </cell>
          <cell r="G59">
            <v>36616</v>
          </cell>
        </row>
        <row r="60">
          <cell r="F60">
            <v>36633</v>
          </cell>
          <cell r="G60">
            <v>36636</v>
          </cell>
        </row>
        <row r="61">
          <cell r="F61">
            <v>36634</v>
          </cell>
          <cell r="G61">
            <v>36650</v>
          </cell>
        </row>
        <row r="64">
          <cell r="F64">
            <v>36577</v>
          </cell>
          <cell r="G64">
            <v>36596</v>
          </cell>
        </row>
        <row r="65">
          <cell r="F65">
            <v>36606</v>
          </cell>
          <cell r="G65">
            <v>36613</v>
          </cell>
        </row>
        <row r="66">
          <cell r="F66">
            <v>36606</v>
          </cell>
          <cell r="G66">
            <v>36616</v>
          </cell>
        </row>
        <row r="67">
          <cell r="F67">
            <v>36633</v>
          </cell>
          <cell r="G67">
            <v>36636</v>
          </cell>
        </row>
        <row r="68">
          <cell r="F68">
            <v>36661</v>
          </cell>
          <cell r="G68">
            <v>36672</v>
          </cell>
        </row>
        <row r="71">
          <cell r="F71">
            <v>36543</v>
          </cell>
          <cell r="G71">
            <v>36587</v>
          </cell>
        </row>
        <row r="72">
          <cell r="F72">
            <v>36543</v>
          </cell>
          <cell r="G72">
            <v>36594</v>
          </cell>
        </row>
        <row r="73">
          <cell r="F73">
            <v>36543</v>
          </cell>
          <cell r="G73">
            <v>36601</v>
          </cell>
        </row>
        <row r="74">
          <cell r="F74">
            <v>36577</v>
          </cell>
          <cell r="G74">
            <v>36609</v>
          </cell>
        </row>
        <row r="75">
          <cell r="F75">
            <v>36584</v>
          </cell>
          <cell r="G75">
            <v>36595</v>
          </cell>
        </row>
        <row r="76">
          <cell r="F76">
            <v>36598</v>
          </cell>
          <cell r="G76">
            <v>36656</v>
          </cell>
        </row>
        <row r="77">
          <cell r="F77">
            <v>36605</v>
          </cell>
          <cell r="G77">
            <v>36636</v>
          </cell>
        </row>
        <row r="78">
          <cell r="F78">
            <v>36623</v>
          </cell>
          <cell r="G78">
            <v>36644</v>
          </cell>
        </row>
        <row r="79">
          <cell r="F79">
            <v>36623</v>
          </cell>
          <cell r="G79">
            <v>36658</v>
          </cell>
        </row>
        <row r="80">
          <cell r="F80">
            <v>36623</v>
          </cell>
          <cell r="G80">
            <v>36679</v>
          </cell>
        </row>
        <row r="81">
          <cell r="F81">
            <v>36661</v>
          </cell>
          <cell r="G81">
            <v>36672</v>
          </cell>
        </row>
        <row r="82">
          <cell r="F82">
            <v>36668</v>
          </cell>
          <cell r="G82">
            <v>36700</v>
          </cell>
        </row>
        <row r="85">
          <cell r="F85">
            <v>36570</v>
          </cell>
          <cell r="G85">
            <v>36602</v>
          </cell>
        </row>
        <row r="86">
          <cell r="F86">
            <v>36586</v>
          </cell>
          <cell r="G86">
            <v>36616</v>
          </cell>
        </row>
        <row r="87">
          <cell r="F87">
            <v>36598</v>
          </cell>
          <cell r="G87">
            <v>36613</v>
          </cell>
        </row>
        <row r="88">
          <cell r="F88">
            <v>36605</v>
          </cell>
          <cell r="G88">
            <v>36616</v>
          </cell>
        </row>
        <row r="89">
          <cell r="F89">
            <v>36623</v>
          </cell>
          <cell r="G89">
            <v>36665</v>
          </cell>
        </row>
        <row r="92">
          <cell r="F92">
            <v>36543</v>
          </cell>
          <cell r="G92">
            <v>36601</v>
          </cell>
        </row>
        <row r="93">
          <cell r="F93">
            <v>36543</v>
          </cell>
          <cell r="G93">
            <v>36601</v>
          </cell>
        </row>
        <row r="94">
          <cell r="F94">
            <v>36550</v>
          </cell>
          <cell r="G94">
            <v>36601</v>
          </cell>
        </row>
        <row r="95">
          <cell r="F95">
            <v>36598</v>
          </cell>
          <cell r="G95">
            <v>36602</v>
          </cell>
        </row>
        <row r="96">
          <cell r="F96">
            <v>36623</v>
          </cell>
          <cell r="G96">
            <v>36644</v>
          </cell>
        </row>
        <row r="97">
          <cell r="F97">
            <v>36623</v>
          </cell>
          <cell r="G97">
            <v>36644</v>
          </cell>
        </row>
        <row r="98">
          <cell r="F98">
            <v>36628</v>
          </cell>
          <cell r="G98">
            <v>36658</v>
          </cell>
        </row>
        <row r="99">
          <cell r="F99">
            <v>36634</v>
          </cell>
          <cell r="G99">
            <v>36644</v>
          </cell>
        </row>
        <row r="100">
          <cell r="F100">
            <v>36661</v>
          </cell>
          <cell r="G100">
            <v>36721</v>
          </cell>
        </row>
        <row r="101">
          <cell r="F101">
            <v>36668</v>
          </cell>
          <cell r="G101">
            <v>36706</v>
          </cell>
        </row>
        <row r="104">
          <cell r="F104">
            <v>36543</v>
          </cell>
          <cell r="G104">
            <v>36601</v>
          </cell>
        </row>
        <row r="105">
          <cell r="F105">
            <v>36579</v>
          </cell>
          <cell r="G105">
            <v>36616</v>
          </cell>
        </row>
        <row r="106">
          <cell r="F106">
            <v>36586</v>
          </cell>
          <cell r="G106">
            <v>36616</v>
          </cell>
        </row>
        <row r="107">
          <cell r="F107">
            <v>36586</v>
          </cell>
          <cell r="G107">
            <v>36644</v>
          </cell>
        </row>
        <row r="108">
          <cell r="F108">
            <v>36598</v>
          </cell>
          <cell r="G108">
            <v>36644</v>
          </cell>
        </row>
        <row r="109">
          <cell r="F109">
            <v>36642</v>
          </cell>
          <cell r="G109">
            <v>36690</v>
          </cell>
        </row>
        <row r="112">
          <cell r="F112">
            <v>36543</v>
          </cell>
          <cell r="G112">
            <v>36614</v>
          </cell>
        </row>
        <row r="113">
          <cell r="F113">
            <v>36570</v>
          </cell>
          <cell r="G113">
            <v>36630</v>
          </cell>
        </row>
        <row r="114">
          <cell r="F114">
            <v>36623</v>
          </cell>
          <cell r="G114">
            <v>36679</v>
          </cell>
        </row>
        <row r="115">
          <cell r="F115">
            <v>36634</v>
          </cell>
          <cell r="G115">
            <v>36692</v>
          </cell>
        </row>
        <row r="116">
          <cell r="F116">
            <v>36661</v>
          </cell>
          <cell r="G116">
            <v>36700</v>
          </cell>
        </row>
        <row r="117">
          <cell r="F117">
            <v>36675</v>
          </cell>
          <cell r="G117">
            <v>36733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4">
          <cell r="F4" t="str">
            <v>ADM - HR</v>
          </cell>
        </row>
      </sheetData>
      <sheetData sheetId="30"/>
      <sheetData sheetId="31"/>
      <sheetData sheetId="32" refreshError="1"/>
      <sheetData sheetId="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進捗CHECK"/>
      <sheetName val="テーブル"/>
      <sheetName val="支援計画・０４"/>
    </sheetNames>
    <sheetDataSet>
      <sheetData sheetId="0" refreshError="1"/>
      <sheetData sheetId="1" refreshError="1">
        <row r="2">
          <cell r="A2">
            <v>2006</v>
          </cell>
          <cell r="B2" t="str">
            <v>EL</v>
          </cell>
          <cell r="C2" t="str">
            <v>豊岡</v>
          </cell>
          <cell r="D2">
            <v>1</v>
          </cell>
          <cell r="F2" t="str">
            <v>加藤久</v>
          </cell>
        </row>
        <row r="3">
          <cell r="A3">
            <v>2007</v>
          </cell>
          <cell r="B3" t="str">
            <v>CL</v>
          </cell>
          <cell r="C3" t="str">
            <v>天津ﾔﾏﾊ</v>
          </cell>
          <cell r="D3">
            <v>2</v>
          </cell>
          <cell r="F3" t="str">
            <v>坪井</v>
          </cell>
        </row>
        <row r="4">
          <cell r="A4">
            <v>2008</v>
          </cell>
          <cell r="B4" t="str">
            <v>PK</v>
          </cell>
          <cell r="C4" t="str">
            <v>YMMA</v>
          </cell>
          <cell r="D4">
            <v>3</v>
          </cell>
          <cell r="F4" t="str">
            <v>川合</v>
          </cell>
        </row>
        <row r="5">
          <cell r="A5">
            <v>2009</v>
          </cell>
          <cell r="B5" t="str">
            <v>DE</v>
          </cell>
          <cell r="C5" t="str">
            <v>ﾌｫｽﾀｰ</v>
          </cell>
          <cell r="D5">
            <v>4</v>
          </cell>
          <cell r="F5" t="str">
            <v>平田</v>
          </cell>
        </row>
        <row r="6">
          <cell r="A6">
            <v>2010</v>
          </cell>
          <cell r="B6" t="str">
            <v>PA</v>
          </cell>
          <cell r="C6" t="str">
            <v>ｼﾝｶﾞﾄﾛ</v>
          </cell>
          <cell r="D6">
            <v>5</v>
          </cell>
          <cell r="F6" t="str">
            <v>大野</v>
          </cell>
        </row>
        <row r="7">
          <cell r="A7">
            <v>2011</v>
          </cell>
          <cell r="D7">
            <v>6</v>
          </cell>
          <cell r="F7" t="str">
            <v>松島</v>
          </cell>
        </row>
        <row r="8">
          <cell r="A8">
            <v>2012</v>
          </cell>
          <cell r="D8">
            <v>7</v>
          </cell>
          <cell r="F8" t="str">
            <v>深谷</v>
          </cell>
        </row>
        <row r="9">
          <cell r="A9">
            <v>2013</v>
          </cell>
          <cell r="D9">
            <v>8</v>
          </cell>
          <cell r="F9" t="str">
            <v>下向</v>
          </cell>
        </row>
        <row r="10">
          <cell r="A10">
            <v>2014</v>
          </cell>
          <cell r="D10">
            <v>9</v>
          </cell>
          <cell r="F10" t="str">
            <v>荻久保</v>
          </cell>
        </row>
        <row r="11">
          <cell r="A11">
            <v>2015</v>
          </cell>
          <cell r="D11">
            <v>10</v>
          </cell>
          <cell r="F11" t="str">
            <v>市川義</v>
          </cell>
        </row>
        <row r="12">
          <cell r="D12">
            <v>11</v>
          </cell>
          <cell r="F12" t="str">
            <v>加藤実</v>
          </cell>
        </row>
        <row r="13">
          <cell r="D13">
            <v>12</v>
          </cell>
          <cell r="F13" t="str">
            <v>稲垣</v>
          </cell>
        </row>
        <row r="14">
          <cell r="F14" t="str">
            <v>守本</v>
          </cell>
        </row>
        <row r="15">
          <cell r="F15" t="str">
            <v>岡野</v>
          </cell>
        </row>
        <row r="16">
          <cell r="F16" t="str">
            <v>大瀬</v>
          </cell>
        </row>
        <row r="17">
          <cell r="F17" t="str">
            <v>匂坂</v>
          </cell>
        </row>
        <row r="18">
          <cell r="F18" t="str">
            <v>西川</v>
          </cell>
        </row>
        <row r="19">
          <cell r="F19" t="str">
            <v>鈴木健</v>
          </cell>
        </row>
        <row r="20">
          <cell r="F20" t="str">
            <v>野中豊</v>
          </cell>
        </row>
        <row r="21">
          <cell r="F21" t="str">
            <v>鉄村</v>
          </cell>
        </row>
      </sheetData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進捗CHECK"/>
      <sheetName val="テーブル"/>
      <sheetName val="支援計画・０４"/>
      <sheetName val="Sheet1"/>
      <sheetName val="直製(集計)"/>
    </sheetNames>
    <sheetDataSet>
      <sheetData sheetId="0" refreshError="1"/>
      <sheetData sheetId="1" refreshError="1">
        <row r="2">
          <cell r="A2">
            <v>2006</v>
          </cell>
          <cell r="B2" t="str">
            <v>EL</v>
          </cell>
          <cell r="C2" t="str">
            <v>豊岡</v>
          </cell>
          <cell r="D2">
            <v>1</v>
          </cell>
          <cell r="F2" t="str">
            <v>加藤久</v>
          </cell>
        </row>
        <row r="3">
          <cell r="A3">
            <v>2007</v>
          </cell>
          <cell r="B3" t="str">
            <v>CL</v>
          </cell>
          <cell r="C3" t="str">
            <v>天津ﾔﾏﾊ</v>
          </cell>
          <cell r="D3">
            <v>2</v>
          </cell>
          <cell r="F3" t="str">
            <v>坪井</v>
          </cell>
        </row>
        <row r="4">
          <cell r="A4">
            <v>2008</v>
          </cell>
          <cell r="B4" t="str">
            <v>PK</v>
          </cell>
          <cell r="C4" t="str">
            <v>YMMA</v>
          </cell>
          <cell r="D4">
            <v>3</v>
          </cell>
          <cell r="F4" t="str">
            <v>川合</v>
          </cell>
        </row>
        <row r="5">
          <cell r="A5">
            <v>2009</v>
          </cell>
          <cell r="B5" t="str">
            <v>DE</v>
          </cell>
          <cell r="C5" t="str">
            <v>ﾌｫｽﾀｰ</v>
          </cell>
          <cell r="D5">
            <v>4</v>
          </cell>
          <cell r="F5" t="str">
            <v>平田</v>
          </cell>
        </row>
        <row r="6">
          <cell r="A6">
            <v>2010</v>
          </cell>
          <cell r="B6" t="str">
            <v>PA</v>
          </cell>
          <cell r="C6" t="str">
            <v>ｼﾝｶﾞﾄﾛ</v>
          </cell>
          <cell r="D6">
            <v>5</v>
          </cell>
          <cell r="F6" t="str">
            <v>大野</v>
          </cell>
        </row>
        <row r="7">
          <cell r="A7">
            <v>2011</v>
          </cell>
          <cell r="D7">
            <v>6</v>
          </cell>
          <cell r="F7" t="str">
            <v>松島</v>
          </cell>
        </row>
        <row r="8">
          <cell r="A8">
            <v>2012</v>
          </cell>
          <cell r="D8">
            <v>7</v>
          </cell>
          <cell r="F8" t="str">
            <v>深谷</v>
          </cell>
        </row>
        <row r="9">
          <cell r="A9">
            <v>2013</v>
          </cell>
          <cell r="D9">
            <v>8</v>
          </cell>
          <cell r="F9" t="str">
            <v>下向</v>
          </cell>
        </row>
        <row r="10">
          <cell r="A10">
            <v>2014</v>
          </cell>
          <cell r="D10">
            <v>9</v>
          </cell>
          <cell r="F10" t="str">
            <v>荻久保</v>
          </cell>
        </row>
        <row r="11">
          <cell r="A11">
            <v>2015</v>
          </cell>
          <cell r="D11">
            <v>10</v>
          </cell>
          <cell r="F11" t="str">
            <v>市川義</v>
          </cell>
        </row>
        <row r="12">
          <cell r="D12">
            <v>11</v>
          </cell>
          <cell r="F12" t="str">
            <v>加藤実</v>
          </cell>
        </row>
        <row r="13">
          <cell r="D13">
            <v>12</v>
          </cell>
          <cell r="F13" t="str">
            <v>稲垣</v>
          </cell>
        </row>
        <row r="14">
          <cell r="F14" t="str">
            <v>守本</v>
          </cell>
        </row>
        <row r="15">
          <cell r="F15" t="str">
            <v>岡野</v>
          </cell>
        </row>
        <row r="16">
          <cell r="F16" t="str">
            <v>大瀬</v>
          </cell>
        </row>
        <row r="17">
          <cell r="F17" t="str">
            <v>匂坂</v>
          </cell>
        </row>
        <row r="18">
          <cell r="F18" t="str">
            <v>西川</v>
          </cell>
        </row>
        <row r="19">
          <cell r="F19" t="str">
            <v>鈴木健</v>
          </cell>
        </row>
        <row r="20">
          <cell r="F20" t="str">
            <v>野中豊</v>
          </cell>
        </row>
        <row r="21">
          <cell r="F21" t="str">
            <v>鉄村</v>
          </cell>
        </row>
      </sheetData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0788-399E-4F4A-A0C3-8B94AA58D596}">
  <sheetPr>
    <tabColor rgb="FFFFFF00"/>
  </sheetPr>
  <dimension ref="A1:AI1000"/>
  <sheetViews>
    <sheetView tabSelected="1" zoomScale="70" zoomScaleNormal="70" workbookViewId="0">
      <selection activeCell="G7" sqref="G7"/>
    </sheetView>
  </sheetViews>
  <sheetFormatPr defaultColWidth="11.28515625" defaultRowHeight="15" customHeight="1"/>
  <cols>
    <col min="1" max="1" width="19.140625" style="44" customWidth="1"/>
    <col min="2" max="2" width="10" style="3" customWidth="1"/>
    <col min="3" max="3" width="21.28515625" style="44" customWidth="1"/>
    <col min="4" max="4" width="9.28515625" style="4" customWidth="1"/>
    <col min="5" max="5" width="30.28515625" style="44" bestFit="1" customWidth="1"/>
    <col min="6" max="6" width="10.42578125" style="4" customWidth="1"/>
    <col min="7" max="7" width="31" style="44" customWidth="1"/>
    <col min="8" max="8" width="37.7109375" style="44" customWidth="1"/>
    <col min="9" max="9" width="7.7109375" style="3" bestFit="1" customWidth="1"/>
    <col min="10" max="10" width="7.28515625" style="25" bestFit="1" customWidth="1"/>
    <col min="11" max="16" width="14.7109375" style="47" customWidth="1"/>
    <col min="17" max="17" width="17.7109375" style="47" customWidth="1"/>
    <col min="18" max="28" width="14.7109375" style="47" customWidth="1"/>
    <col min="29" max="29" width="14.7109375" style="26" customWidth="1"/>
    <col min="30" max="30" width="19" style="26" customWidth="1"/>
    <col min="31" max="31" width="15.7109375" style="47" customWidth="1"/>
    <col min="32" max="32" width="18.140625" style="47" customWidth="1"/>
    <col min="33" max="33" width="14.28515625" style="50" bestFit="1" customWidth="1"/>
    <col min="34" max="34" width="22.42578125" style="23" customWidth="1"/>
    <col min="35" max="35" width="11.28515625" style="2" customWidth="1"/>
    <col min="36" max="16384" width="11.28515625" style="2"/>
  </cols>
  <sheetData>
    <row r="1" spans="1:35" s="1" customFormat="1" ht="57.75" customHeight="1">
      <c r="A1" s="43" t="s">
        <v>0</v>
      </c>
      <c r="B1" s="27" t="s">
        <v>1</v>
      </c>
      <c r="C1" s="43" t="s">
        <v>2</v>
      </c>
      <c r="D1" s="28" t="s">
        <v>3</v>
      </c>
      <c r="E1" s="43" t="s">
        <v>4</v>
      </c>
      <c r="F1" s="28" t="s">
        <v>5</v>
      </c>
      <c r="G1" s="43" t="s">
        <v>6</v>
      </c>
      <c r="H1" s="43" t="s">
        <v>7</v>
      </c>
      <c r="I1" s="27" t="s">
        <v>8</v>
      </c>
      <c r="J1" s="29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6" t="s">
        <v>519</v>
      </c>
      <c r="R1" s="46" t="s">
        <v>520</v>
      </c>
      <c r="S1" s="46" t="s">
        <v>521</v>
      </c>
      <c r="T1" s="46" t="s">
        <v>522</v>
      </c>
      <c r="U1" s="46" t="s">
        <v>523</v>
      </c>
      <c r="V1" s="46" t="s">
        <v>524</v>
      </c>
      <c r="W1" s="46" t="s">
        <v>525</v>
      </c>
      <c r="X1" s="46" t="s">
        <v>526</v>
      </c>
      <c r="Y1" s="46" t="s">
        <v>527</v>
      </c>
      <c r="Z1" s="46" t="s">
        <v>528</v>
      </c>
      <c r="AA1" s="46" t="s">
        <v>529</v>
      </c>
      <c r="AB1" s="46" t="s">
        <v>530</v>
      </c>
      <c r="AC1" s="30" t="s">
        <v>16</v>
      </c>
      <c r="AD1" s="30" t="s">
        <v>17</v>
      </c>
      <c r="AE1" s="48" t="s">
        <v>18</v>
      </c>
      <c r="AF1" s="48" t="s">
        <v>531</v>
      </c>
      <c r="AG1" s="49" t="s">
        <v>19</v>
      </c>
      <c r="AH1" s="31" t="s">
        <v>20</v>
      </c>
      <c r="AI1" s="24"/>
    </row>
    <row r="2" spans="1:35" ht="15" customHeight="1">
      <c r="B2" s="3" t="str">
        <f>_xlfn.IFNA(VLOOKUP(C2,Master!$J:$K,2,0),"")</f>
        <v/>
      </c>
      <c r="D2" s="4" t="str">
        <f>_xlfn.IFNA(VLOOKUP(E2,Master!$J:$K,2,0),"")</f>
        <v/>
      </c>
      <c r="F2" s="4" t="str">
        <f>_xlfn.IFNA(VLOOKUP(G2,Master!B:C,2,0),"")</f>
        <v/>
      </c>
      <c r="I2" s="3" t="str">
        <f>_xlfn.IFNA(VLOOKUP(E2,Master!$J:$M,4,0),"")</f>
        <v/>
      </c>
      <c r="J2" s="3" t="str">
        <f>_xlfn.IFNA(VLOOKUP($E2,Master!$J:$M,3,0),"")</f>
        <v/>
      </c>
      <c r="AC2" s="26">
        <f t="shared" ref="AC2:AC64" si="0">SUM(K2:P2)</f>
        <v>0</v>
      </c>
      <c r="AD2" s="26">
        <f t="shared" ref="AD2:AD64" si="1">SUM(Q2:AB2)</f>
        <v>0</v>
      </c>
    </row>
    <row r="3" spans="1:35" ht="15" customHeight="1">
      <c r="B3" s="3" t="str">
        <f>_xlfn.IFNA(VLOOKUP(C3,Master!$J:$K,2,0),"")</f>
        <v/>
      </c>
      <c r="D3" s="4" t="str">
        <f>_xlfn.IFNA(VLOOKUP(E3,Master!$J:$K,2,0),"")</f>
        <v/>
      </c>
      <c r="F3" s="4" t="str">
        <f>_xlfn.IFNA(VLOOKUP(G3,Master!B:C,2,0),"")</f>
        <v/>
      </c>
      <c r="I3" s="3" t="str">
        <f>_xlfn.IFNA(VLOOKUP(E3,Master!$J:$M,4,0),"")</f>
        <v/>
      </c>
      <c r="J3" s="3" t="str">
        <f>_xlfn.IFNA(VLOOKUP($E3,Master!$J:$M,3,0),"")</f>
        <v/>
      </c>
      <c r="AC3" s="26">
        <f t="shared" si="0"/>
        <v>0</v>
      </c>
      <c r="AD3" s="26">
        <f t="shared" si="1"/>
        <v>0</v>
      </c>
    </row>
    <row r="4" spans="1:35" ht="15" customHeight="1">
      <c r="B4" s="3" t="str">
        <f>_xlfn.IFNA(VLOOKUP(C4,Master!$J:$K,2,0),"")</f>
        <v/>
      </c>
      <c r="D4" s="4" t="str">
        <f>_xlfn.IFNA(VLOOKUP(E4,Master!$J:$K,2,0),"")</f>
        <v/>
      </c>
      <c r="F4" s="4" t="str">
        <f>_xlfn.IFNA(VLOOKUP(G4,Master!B:C,2,0),"")</f>
        <v/>
      </c>
      <c r="I4" s="3" t="str">
        <f>_xlfn.IFNA(VLOOKUP(E4,Master!$J:$M,4,0),"")</f>
        <v/>
      </c>
      <c r="J4" s="3" t="str">
        <f>_xlfn.IFNA(VLOOKUP($E4,Master!$J:$M,3,0),"")</f>
        <v/>
      </c>
      <c r="AC4" s="26">
        <f t="shared" si="0"/>
        <v>0</v>
      </c>
      <c r="AD4" s="26">
        <f t="shared" si="1"/>
        <v>0</v>
      </c>
    </row>
    <row r="5" spans="1:35" ht="15" customHeight="1">
      <c r="B5" s="3" t="str">
        <f>_xlfn.IFNA(VLOOKUP(C5,Master!$J:$K,2,0),"")</f>
        <v/>
      </c>
      <c r="D5" s="4" t="str">
        <f>_xlfn.IFNA(VLOOKUP(E5,Master!$J:$K,2,0),"")</f>
        <v/>
      </c>
      <c r="F5" s="4" t="str">
        <f>_xlfn.IFNA(VLOOKUP(G5,Master!B:C,2,0),"")</f>
        <v/>
      </c>
      <c r="I5" s="3" t="str">
        <f>_xlfn.IFNA(VLOOKUP(E5,Master!$J:$M,4,0),"")</f>
        <v/>
      </c>
      <c r="J5" s="3" t="str">
        <f>_xlfn.IFNA(VLOOKUP($E5,Master!$J:$M,3,0),"")</f>
        <v/>
      </c>
      <c r="AC5" s="26">
        <f t="shared" si="0"/>
        <v>0</v>
      </c>
      <c r="AD5" s="26">
        <f t="shared" si="1"/>
        <v>0</v>
      </c>
    </row>
    <row r="6" spans="1:35" ht="15" customHeight="1">
      <c r="B6" s="3" t="str">
        <f>_xlfn.IFNA(VLOOKUP(C6,Master!$J:$K,2,0),"")</f>
        <v/>
      </c>
      <c r="D6" s="4" t="str">
        <f>_xlfn.IFNA(VLOOKUP(E6,Master!$J:$K,2,0),"")</f>
        <v/>
      </c>
      <c r="F6" s="4" t="str">
        <f>_xlfn.IFNA(VLOOKUP(G6,Master!B:C,2,0),"")</f>
        <v/>
      </c>
      <c r="I6" s="3" t="str">
        <f>_xlfn.IFNA(VLOOKUP(E6,Master!$J:$M,4,0),"")</f>
        <v/>
      </c>
      <c r="J6" s="3" t="str">
        <f>_xlfn.IFNA(VLOOKUP($E6,Master!$J:$M,3,0),"")</f>
        <v/>
      </c>
      <c r="AC6" s="26">
        <f t="shared" si="0"/>
        <v>0</v>
      </c>
      <c r="AD6" s="26">
        <f t="shared" si="1"/>
        <v>0</v>
      </c>
    </row>
    <row r="7" spans="1:35" ht="15" customHeight="1">
      <c r="B7" s="3" t="str">
        <f>_xlfn.IFNA(VLOOKUP(C7,Master!$J:$K,2,0),"")</f>
        <v/>
      </c>
      <c r="D7" s="4" t="str">
        <f>_xlfn.IFNA(VLOOKUP(E7,Master!$J:$K,2,0),"")</f>
        <v/>
      </c>
      <c r="F7" s="4" t="str">
        <f>_xlfn.IFNA(VLOOKUP(G7,Master!B:C,2,0),"")</f>
        <v/>
      </c>
      <c r="I7" s="3" t="str">
        <f>_xlfn.IFNA(VLOOKUP(E7,Master!$J:$M,4,0),"")</f>
        <v/>
      </c>
      <c r="J7" s="3" t="str">
        <f>_xlfn.IFNA(VLOOKUP($E7,Master!$J:$M,3,0),"")</f>
        <v/>
      </c>
      <c r="AC7" s="26">
        <f t="shared" si="0"/>
        <v>0</v>
      </c>
      <c r="AD7" s="26">
        <f t="shared" si="1"/>
        <v>0</v>
      </c>
    </row>
    <row r="8" spans="1:35" ht="15" customHeight="1">
      <c r="B8" s="3" t="str">
        <f>_xlfn.IFNA(VLOOKUP(C8,Master!$J:$K,2,0),"")</f>
        <v/>
      </c>
      <c r="D8" s="4" t="str">
        <f>_xlfn.IFNA(VLOOKUP(E8,Master!$J:$K,2,0),"")</f>
        <v/>
      </c>
      <c r="F8" s="4" t="str">
        <f>_xlfn.IFNA(VLOOKUP(G8,Master!B:C,2,0),"")</f>
        <v/>
      </c>
      <c r="I8" s="3" t="str">
        <f>_xlfn.IFNA(VLOOKUP(E8,Master!$J:$M,4,0),"")</f>
        <v/>
      </c>
      <c r="J8" s="3" t="str">
        <f>_xlfn.IFNA(VLOOKUP($E8,Master!$J:$M,3,0),"")</f>
        <v/>
      </c>
      <c r="AC8" s="26">
        <f t="shared" si="0"/>
        <v>0</v>
      </c>
      <c r="AD8" s="26">
        <f t="shared" si="1"/>
        <v>0</v>
      </c>
    </row>
    <row r="9" spans="1:35" ht="15" customHeight="1">
      <c r="B9" s="3" t="str">
        <f>_xlfn.IFNA(VLOOKUP(C9,Master!$J:$K,2,0),"")</f>
        <v/>
      </c>
      <c r="D9" s="4" t="str">
        <f>_xlfn.IFNA(VLOOKUP(E9,Master!$J:$K,2,0),"")</f>
        <v/>
      </c>
      <c r="F9" s="4" t="str">
        <f>_xlfn.IFNA(VLOOKUP(G9,Master!B:C,2,0),"")</f>
        <v/>
      </c>
      <c r="I9" s="3" t="str">
        <f>_xlfn.IFNA(VLOOKUP(E9,Master!$J:$M,4,0),"")</f>
        <v/>
      </c>
      <c r="J9" s="3" t="str">
        <f>_xlfn.IFNA(VLOOKUP($E9,Master!$J:$M,3,0),"")</f>
        <v/>
      </c>
      <c r="AC9" s="26">
        <f t="shared" si="0"/>
        <v>0</v>
      </c>
      <c r="AD9" s="26">
        <f t="shared" si="1"/>
        <v>0</v>
      </c>
    </row>
    <row r="10" spans="1:35" ht="15" customHeight="1">
      <c r="B10" s="3" t="str">
        <f>_xlfn.IFNA(VLOOKUP(C10,Master!$J:$K,2,0),"")</f>
        <v/>
      </c>
      <c r="D10" s="4" t="str">
        <f>_xlfn.IFNA(VLOOKUP(E10,Master!$J:$K,2,0),"")</f>
        <v/>
      </c>
      <c r="F10" s="4" t="str">
        <f>_xlfn.IFNA(VLOOKUP(G10,Master!B:C,2,0),"")</f>
        <v/>
      </c>
      <c r="I10" s="3" t="str">
        <f>_xlfn.IFNA(VLOOKUP(E10,Master!$J:$M,4,0),"")</f>
        <v/>
      </c>
      <c r="J10" s="3" t="str">
        <f>_xlfn.IFNA(VLOOKUP($E10,Master!$J:$M,3,0),"")</f>
        <v/>
      </c>
      <c r="AC10" s="26">
        <f t="shared" si="0"/>
        <v>0</v>
      </c>
      <c r="AD10" s="26">
        <f t="shared" si="1"/>
        <v>0</v>
      </c>
    </row>
    <row r="11" spans="1:35" ht="15" customHeight="1">
      <c r="B11" s="3" t="str">
        <f>_xlfn.IFNA(VLOOKUP(C11,Master!$J:$K,2,0),"")</f>
        <v/>
      </c>
      <c r="D11" s="4" t="str">
        <f>_xlfn.IFNA(VLOOKUP(E11,Master!$J:$K,2,0),"")</f>
        <v/>
      </c>
      <c r="F11" s="4" t="str">
        <f>_xlfn.IFNA(VLOOKUP(G11,Master!B:C,2,0),"")</f>
        <v/>
      </c>
      <c r="I11" s="3" t="str">
        <f>_xlfn.IFNA(VLOOKUP(E11,Master!$J:$M,4,0),"")</f>
        <v/>
      </c>
      <c r="J11" s="3" t="str">
        <f>_xlfn.IFNA(VLOOKUP($E11,Master!$J:$M,3,0),"")</f>
        <v/>
      </c>
      <c r="AC11" s="26">
        <f t="shared" si="0"/>
        <v>0</v>
      </c>
      <c r="AD11" s="26">
        <f t="shared" si="1"/>
        <v>0</v>
      </c>
    </row>
    <row r="12" spans="1:35" ht="15" customHeight="1">
      <c r="B12" s="3" t="str">
        <f>_xlfn.IFNA(VLOOKUP(C12,Master!$J:$K,2,0),"")</f>
        <v/>
      </c>
      <c r="D12" s="4" t="str">
        <f>_xlfn.IFNA(VLOOKUP(E12,Master!$J:$K,2,0),"")</f>
        <v/>
      </c>
      <c r="F12" s="4" t="str">
        <f>_xlfn.IFNA(VLOOKUP(G12,Master!B:C,2,0),"")</f>
        <v/>
      </c>
      <c r="I12" s="3" t="str">
        <f>_xlfn.IFNA(VLOOKUP(E12,Master!$J:$M,4,0),"")</f>
        <v/>
      </c>
      <c r="J12" s="3" t="str">
        <f>_xlfn.IFNA(VLOOKUP($E12,Master!$J:$M,3,0),"")</f>
        <v/>
      </c>
      <c r="AC12" s="26">
        <f t="shared" si="0"/>
        <v>0</v>
      </c>
      <c r="AD12" s="26">
        <f t="shared" si="1"/>
        <v>0</v>
      </c>
    </row>
    <row r="13" spans="1:35" ht="15" customHeight="1">
      <c r="B13" s="3" t="str">
        <f>_xlfn.IFNA(VLOOKUP(C13,Master!$J:$K,2,0),"")</f>
        <v/>
      </c>
      <c r="D13" s="4" t="str">
        <f>_xlfn.IFNA(VLOOKUP(E13,Master!$J:$K,2,0),"")</f>
        <v/>
      </c>
      <c r="F13" s="4" t="str">
        <f>_xlfn.IFNA(VLOOKUP(G13,Master!B:C,2,0),"")</f>
        <v/>
      </c>
      <c r="I13" s="3" t="str">
        <f>_xlfn.IFNA(VLOOKUP(E13,Master!$J:$M,4,0),"")</f>
        <v/>
      </c>
      <c r="J13" s="3" t="str">
        <f>_xlfn.IFNA(VLOOKUP($E13,Master!$J:$M,3,0),"")</f>
        <v/>
      </c>
      <c r="AC13" s="26">
        <f t="shared" si="0"/>
        <v>0</v>
      </c>
      <c r="AD13" s="26">
        <f t="shared" si="1"/>
        <v>0</v>
      </c>
    </row>
    <row r="14" spans="1:35" ht="15" customHeight="1">
      <c r="B14" s="3" t="str">
        <f>_xlfn.IFNA(VLOOKUP(C14,Master!$J:$K,2,0),"")</f>
        <v/>
      </c>
      <c r="D14" s="4" t="str">
        <f>_xlfn.IFNA(VLOOKUP(E14,Master!$J:$K,2,0),"")</f>
        <v/>
      </c>
      <c r="F14" s="4" t="str">
        <f>_xlfn.IFNA(VLOOKUP(G14,Master!B:C,2,0),"")</f>
        <v/>
      </c>
      <c r="I14" s="3" t="str">
        <f>_xlfn.IFNA(VLOOKUP(E14,Master!$J:$M,4,0),"")</f>
        <v/>
      </c>
      <c r="J14" s="3" t="str">
        <f>_xlfn.IFNA(VLOOKUP($E14,Master!$J:$M,3,0),"")</f>
        <v/>
      </c>
      <c r="AC14" s="26">
        <f t="shared" si="0"/>
        <v>0</v>
      </c>
      <c r="AD14" s="26">
        <f t="shared" si="1"/>
        <v>0</v>
      </c>
    </row>
    <row r="15" spans="1:35" ht="15" customHeight="1">
      <c r="B15" s="3" t="str">
        <f>_xlfn.IFNA(VLOOKUP(C15,Master!$J:$K,2,0),"")</f>
        <v/>
      </c>
      <c r="D15" s="4" t="str">
        <f>_xlfn.IFNA(VLOOKUP(E15,Master!$J:$K,2,0),"")</f>
        <v/>
      </c>
      <c r="F15" s="4" t="str">
        <f>_xlfn.IFNA(VLOOKUP(G15,Master!B:C,2,0),"")</f>
        <v/>
      </c>
      <c r="I15" s="3" t="str">
        <f>_xlfn.IFNA(VLOOKUP(E15,Master!$J:$M,4,0),"")</f>
        <v/>
      </c>
      <c r="J15" s="3" t="str">
        <f>_xlfn.IFNA(VLOOKUP($E15,Master!$J:$M,3,0),"")</f>
        <v/>
      </c>
      <c r="AC15" s="26">
        <f t="shared" si="0"/>
        <v>0</v>
      </c>
      <c r="AD15" s="26">
        <f t="shared" si="1"/>
        <v>0</v>
      </c>
    </row>
    <row r="16" spans="1:35" ht="15" customHeight="1">
      <c r="B16" s="3" t="str">
        <f>_xlfn.IFNA(VLOOKUP(C16,Master!$J:$K,2,0),"")</f>
        <v/>
      </c>
      <c r="D16" s="4" t="str">
        <f>_xlfn.IFNA(VLOOKUP(E16,Master!$J:$K,2,0),"")</f>
        <v/>
      </c>
      <c r="F16" s="4" t="str">
        <f>_xlfn.IFNA(VLOOKUP(G16,Master!B:C,2,0),"")</f>
        <v/>
      </c>
      <c r="I16" s="3" t="str">
        <f>_xlfn.IFNA(VLOOKUP(E16,Master!$J:$M,4,0),"")</f>
        <v/>
      </c>
      <c r="J16" s="3" t="str">
        <f>_xlfn.IFNA(VLOOKUP($E16,Master!$J:$M,3,0),"")</f>
        <v/>
      </c>
      <c r="AC16" s="26">
        <f t="shared" si="0"/>
        <v>0</v>
      </c>
      <c r="AD16" s="26">
        <f t="shared" si="1"/>
        <v>0</v>
      </c>
    </row>
    <row r="17" spans="2:30" ht="15" customHeight="1">
      <c r="B17" s="3" t="str">
        <f>_xlfn.IFNA(VLOOKUP(C17,Master!$J:$K,2,0),"")</f>
        <v/>
      </c>
      <c r="D17" s="4" t="str">
        <f>_xlfn.IFNA(VLOOKUP(E17,Master!$J:$K,2,0),"")</f>
        <v/>
      </c>
      <c r="F17" s="4" t="str">
        <f>_xlfn.IFNA(VLOOKUP(G17,Master!B:C,2,0),"")</f>
        <v/>
      </c>
      <c r="I17" s="3" t="str">
        <f>_xlfn.IFNA(VLOOKUP(E17,Master!$J:$M,4,0),"")</f>
        <v/>
      </c>
      <c r="J17" s="3" t="str">
        <f>_xlfn.IFNA(VLOOKUP($E17,Master!$J:$M,3,0),"")</f>
        <v/>
      </c>
      <c r="AC17" s="26">
        <f t="shared" si="0"/>
        <v>0</v>
      </c>
      <c r="AD17" s="26">
        <f t="shared" si="1"/>
        <v>0</v>
      </c>
    </row>
    <row r="18" spans="2:30" ht="15" customHeight="1">
      <c r="B18" s="3" t="str">
        <f>_xlfn.IFNA(VLOOKUP(C18,Master!$J:$K,2,0),"")</f>
        <v/>
      </c>
      <c r="D18" s="4" t="str">
        <f>_xlfn.IFNA(VLOOKUP(E18,Master!$J:$K,2,0),"")</f>
        <v/>
      </c>
      <c r="F18" s="4" t="str">
        <f>_xlfn.IFNA(VLOOKUP(G18,Master!B:C,2,0),"")</f>
        <v/>
      </c>
      <c r="I18" s="3" t="str">
        <f>_xlfn.IFNA(VLOOKUP(E18,Master!$J:$M,4,0),"")</f>
        <v/>
      </c>
      <c r="J18" s="3" t="str">
        <f>_xlfn.IFNA(VLOOKUP($E18,Master!$J:$M,3,0),"")</f>
        <v/>
      </c>
      <c r="AC18" s="26">
        <f t="shared" si="0"/>
        <v>0</v>
      </c>
      <c r="AD18" s="26">
        <f t="shared" si="1"/>
        <v>0</v>
      </c>
    </row>
    <row r="19" spans="2:30" ht="15" customHeight="1">
      <c r="B19" s="3" t="str">
        <f>_xlfn.IFNA(VLOOKUP(C19,Master!$J:$K,2,0),"")</f>
        <v/>
      </c>
      <c r="D19" s="4" t="str">
        <f>_xlfn.IFNA(VLOOKUP(E19,Master!$J:$K,2,0),"")</f>
        <v/>
      </c>
      <c r="F19" s="4" t="str">
        <f>_xlfn.IFNA(VLOOKUP(G19,Master!B:C,2,0),"")</f>
        <v/>
      </c>
      <c r="I19" s="3" t="str">
        <f>_xlfn.IFNA(VLOOKUP(E19,Master!$J:$M,4,0),"")</f>
        <v/>
      </c>
      <c r="J19" s="3" t="str">
        <f>_xlfn.IFNA(VLOOKUP($E19,Master!$J:$M,3,0),"")</f>
        <v/>
      </c>
      <c r="AC19" s="26">
        <f t="shared" si="0"/>
        <v>0</v>
      </c>
      <c r="AD19" s="26">
        <f t="shared" si="1"/>
        <v>0</v>
      </c>
    </row>
    <row r="20" spans="2:30" ht="15" customHeight="1">
      <c r="B20" s="3" t="str">
        <f>_xlfn.IFNA(VLOOKUP(C20,Master!$J:$K,2,0),"")</f>
        <v/>
      </c>
      <c r="D20" s="4" t="str">
        <f>_xlfn.IFNA(VLOOKUP(E20,Master!$J:$K,2,0),"")</f>
        <v/>
      </c>
      <c r="F20" s="4" t="str">
        <f>_xlfn.IFNA(VLOOKUP(G20,Master!B:C,2,0),"")</f>
        <v/>
      </c>
      <c r="I20" s="3" t="str">
        <f>_xlfn.IFNA(VLOOKUP(E20,Master!$J:$M,4,0),"")</f>
        <v/>
      </c>
      <c r="J20" s="3" t="str">
        <f>_xlfn.IFNA(VLOOKUP($E20,Master!$J:$M,3,0),"")</f>
        <v/>
      </c>
      <c r="AC20" s="26">
        <f t="shared" si="0"/>
        <v>0</v>
      </c>
      <c r="AD20" s="26">
        <f t="shared" si="1"/>
        <v>0</v>
      </c>
    </row>
    <row r="21" spans="2:30" ht="15" customHeight="1">
      <c r="B21" s="3" t="str">
        <f>_xlfn.IFNA(VLOOKUP(C21,Master!$J:$K,2,0),"")</f>
        <v/>
      </c>
      <c r="D21" s="4" t="str">
        <f>_xlfn.IFNA(VLOOKUP(E21,Master!$J:$K,2,0),"")</f>
        <v/>
      </c>
      <c r="F21" s="4" t="str">
        <f>_xlfn.IFNA(VLOOKUP(G21,Master!B:C,2,0),"")</f>
        <v/>
      </c>
      <c r="I21" s="3" t="str">
        <f>_xlfn.IFNA(VLOOKUP(E21,Master!$J:$M,4,0),"")</f>
        <v/>
      </c>
      <c r="J21" s="3" t="str">
        <f>_xlfn.IFNA(VLOOKUP($E21,Master!$J:$M,3,0),"")</f>
        <v/>
      </c>
      <c r="AC21" s="26">
        <f t="shared" si="0"/>
        <v>0</v>
      </c>
      <c r="AD21" s="26">
        <f t="shared" si="1"/>
        <v>0</v>
      </c>
    </row>
    <row r="22" spans="2:30" ht="15" customHeight="1">
      <c r="B22" s="3" t="str">
        <f>_xlfn.IFNA(VLOOKUP(C22,Master!$J:$K,2,0),"")</f>
        <v/>
      </c>
      <c r="D22" s="4" t="str">
        <f>_xlfn.IFNA(VLOOKUP(E22,Master!$J:$K,2,0),"")</f>
        <v/>
      </c>
      <c r="F22" s="4" t="str">
        <f>_xlfn.IFNA(VLOOKUP(G22,Master!B:C,2,0),"")</f>
        <v/>
      </c>
      <c r="I22" s="3" t="str">
        <f>_xlfn.IFNA(VLOOKUP(E22,Master!$J:$M,4,0),"")</f>
        <v/>
      </c>
      <c r="J22" s="3" t="str">
        <f>_xlfn.IFNA(VLOOKUP($E22,Master!$J:$M,3,0),"")</f>
        <v/>
      </c>
      <c r="AC22" s="26">
        <f t="shared" si="0"/>
        <v>0</v>
      </c>
      <c r="AD22" s="26">
        <f t="shared" si="1"/>
        <v>0</v>
      </c>
    </row>
    <row r="23" spans="2:30" ht="15" customHeight="1">
      <c r="B23" s="3" t="str">
        <f>_xlfn.IFNA(VLOOKUP(C23,Master!$J:$K,2,0),"")</f>
        <v/>
      </c>
      <c r="D23" s="4" t="str">
        <f>_xlfn.IFNA(VLOOKUP(E23,Master!$J:$K,2,0),"")</f>
        <v/>
      </c>
      <c r="F23" s="4" t="str">
        <f>_xlfn.IFNA(VLOOKUP(G23,Master!B:C,2,0),"")</f>
        <v/>
      </c>
      <c r="I23" s="3" t="str">
        <f>_xlfn.IFNA(VLOOKUP(E23,Master!$J:$M,4,0),"")</f>
        <v/>
      </c>
      <c r="J23" s="3" t="str">
        <f>_xlfn.IFNA(VLOOKUP($E23,Master!$J:$M,3,0),"")</f>
        <v/>
      </c>
      <c r="AC23" s="26">
        <f t="shared" si="0"/>
        <v>0</v>
      </c>
      <c r="AD23" s="26">
        <f t="shared" si="1"/>
        <v>0</v>
      </c>
    </row>
    <row r="24" spans="2:30" ht="15" customHeight="1">
      <c r="B24" s="3" t="str">
        <f>_xlfn.IFNA(VLOOKUP(C24,Master!$J:$K,2,0),"")</f>
        <v/>
      </c>
      <c r="D24" s="4" t="str">
        <f>_xlfn.IFNA(VLOOKUP(E24,Master!$J:$K,2,0),"")</f>
        <v/>
      </c>
      <c r="F24" s="4" t="str">
        <f>_xlfn.IFNA(VLOOKUP(G24,Master!B:C,2,0),"")</f>
        <v/>
      </c>
      <c r="I24" s="3" t="str">
        <f>_xlfn.IFNA(VLOOKUP(E24,Master!$J:$M,4,0),"")</f>
        <v/>
      </c>
      <c r="J24" s="3" t="str">
        <f>_xlfn.IFNA(VLOOKUP($E24,Master!$J:$M,3,0),"")</f>
        <v/>
      </c>
      <c r="AC24" s="26">
        <f t="shared" si="0"/>
        <v>0</v>
      </c>
      <c r="AD24" s="26">
        <f t="shared" si="1"/>
        <v>0</v>
      </c>
    </row>
    <row r="25" spans="2:30" ht="15" customHeight="1">
      <c r="B25" s="3" t="str">
        <f>_xlfn.IFNA(VLOOKUP(C25,Master!$J:$K,2,0),"")</f>
        <v/>
      </c>
      <c r="D25" s="4" t="str">
        <f>_xlfn.IFNA(VLOOKUP(E25,Master!$J:$K,2,0),"")</f>
        <v/>
      </c>
      <c r="F25" s="4" t="str">
        <f>_xlfn.IFNA(VLOOKUP(G25,Master!B:C,2,0),"")</f>
        <v/>
      </c>
      <c r="I25" s="3" t="str">
        <f>_xlfn.IFNA(VLOOKUP(E25,Master!$J:$M,4,0),"")</f>
        <v/>
      </c>
      <c r="J25" s="3" t="str">
        <f>_xlfn.IFNA(VLOOKUP($E25,Master!$J:$M,3,0),"")</f>
        <v/>
      </c>
      <c r="AC25" s="26">
        <f t="shared" si="0"/>
        <v>0</v>
      </c>
      <c r="AD25" s="26">
        <f t="shared" si="1"/>
        <v>0</v>
      </c>
    </row>
    <row r="26" spans="2:30" ht="15" customHeight="1">
      <c r="B26" s="3" t="str">
        <f>_xlfn.IFNA(VLOOKUP(C26,Master!$J:$K,2,0),"")</f>
        <v/>
      </c>
      <c r="D26" s="4" t="str">
        <f>_xlfn.IFNA(VLOOKUP(E26,Master!$J:$K,2,0),"")</f>
        <v/>
      </c>
      <c r="F26" s="4" t="str">
        <f>_xlfn.IFNA(VLOOKUP(G26,Master!B:C,2,0),"")</f>
        <v/>
      </c>
      <c r="I26" s="3" t="str">
        <f>_xlfn.IFNA(VLOOKUP(E26,Master!$J:$M,4,0),"")</f>
        <v/>
      </c>
      <c r="J26" s="3" t="str">
        <f>_xlfn.IFNA(VLOOKUP($E26,Master!$J:$M,3,0),"")</f>
        <v/>
      </c>
      <c r="AC26" s="26">
        <f t="shared" si="0"/>
        <v>0</v>
      </c>
      <c r="AD26" s="26">
        <f t="shared" si="1"/>
        <v>0</v>
      </c>
    </row>
    <row r="27" spans="2:30" ht="15" customHeight="1">
      <c r="B27" s="3" t="str">
        <f>_xlfn.IFNA(VLOOKUP(C27,Master!$J:$K,2,0),"")</f>
        <v/>
      </c>
      <c r="D27" s="4" t="str">
        <f>_xlfn.IFNA(VLOOKUP(E27,Master!$J:$K,2,0),"")</f>
        <v/>
      </c>
      <c r="F27" s="4" t="str">
        <f>_xlfn.IFNA(VLOOKUP(G27,Master!B:C,2,0),"")</f>
        <v/>
      </c>
      <c r="I27" s="3" t="str">
        <f>_xlfn.IFNA(VLOOKUP(E27,Master!$J:$M,4,0),"")</f>
        <v/>
      </c>
      <c r="J27" s="3" t="str">
        <f>_xlfn.IFNA(VLOOKUP($E27,Master!$J:$M,3,0),"")</f>
        <v/>
      </c>
      <c r="AC27" s="26">
        <f t="shared" si="0"/>
        <v>0</v>
      </c>
      <c r="AD27" s="26">
        <f t="shared" si="1"/>
        <v>0</v>
      </c>
    </row>
    <row r="28" spans="2:30" ht="15" customHeight="1">
      <c r="B28" s="3" t="str">
        <f>_xlfn.IFNA(VLOOKUP(C28,Master!$J:$K,2,0),"")</f>
        <v/>
      </c>
      <c r="D28" s="4" t="str">
        <f>_xlfn.IFNA(VLOOKUP(E28,Master!$J:$K,2,0),"")</f>
        <v/>
      </c>
      <c r="F28" s="4" t="str">
        <f>_xlfn.IFNA(VLOOKUP(G28,Master!B:C,2,0),"")</f>
        <v/>
      </c>
      <c r="I28" s="3" t="str">
        <f>_xlfn.IFNA(VLOOKUP(E28,Master!$J:$M,4,0),"")</f>
        <v/>
      </c>
      <c r="J28" s="3" t="str">
        <f>_xlfn.IFNA(VLOOKUP($E28,Master!$J:$M,3,0),"")</f>
        <v/>
      </c>
      <c r="AC28" s="26">
        <f t="shared" si="0"/>
        <v>0</v>
      </c>
      <c r="AD28" s="26">
        <f t="shared" si="1"/>
        <v>0</v>
      </c>
    </row>
    <row r="29" spans="2:30" ht="15" customHeight="1">
      <c r="B29" s="3" t="str">
        <f>_xlfn.IFNA(VLOOKUP(C29,Master!$J:$K,2,0),"")</f>
        <v/>
      </c>
      <c r="D29" s="4" t="str">
        <f>_xlfn.IFNA(VLOOKUP(E29,Master!$J:$K,2,0),"")</f>
        <v/>
      </c>
      <c r="F29" s="4" t="str">
        <f>_xlfn.IFNA(VLOOKUP(G29,Master!B:C,2,0),"")</f>
        <v/>
      </c>
      <c r="I29" s="3" t="str">
        <f>_xlfn.IFNA(VLOOKUP(E29,Master!$J:$M,4,0),"")</f>
        <v/>
      </c>
      <c r="J29" s="3" t="str">
        <f>_xlfn.IFNA(VLOOKUP($E29,Master!$J:$M,3,0),"")</f>
        <v/>
      </c>
      <c r="AC29" s="26">
        <f t="shared" si="0"/>
        <v>0</v>
      </c>
      <c r="AD29" s="26">
        <f t="shared" si="1"/>
        <v>0</v>
      </c>
    </row>
    <row r="30" spans="2:30" ht="15" customHeight="1">
      <c r="B30" s="3" t="str">
        <f>_xlfn.IFNA(VLOOKUP(C30,Master!$J:$K,2,0),"")</f>
        <v/>
      </c>
      <c r="D30" s="4" t="str">
        <f>_xlfn.IFNA(VLOOKUP(E30,Master!$J:$K,2,0),"")</f>
        <v/>
      </c>
      <c r="F30" s="4" t="str">
        <f>_xlfn.IFNA(VLOOKUP(G30,Master!B:C,2,0),"")</f>
        <v/>
      </c>
      <c r="I30" s="3" t="str">
        <f>_xlfn.IFNA(VLOOKUP(E30,Master!$J:$M,4,0),"")</f>
        <v/>
      </c>
      <c r="J30" s="3" t="str">
        <f>_xlfn.IFNA(VLOOKUP($E30,Master!$J:$M,3,0),"")</f>
        <v/>
      </c>
      <c r="AC30" s="26">
        <f t="shared" si="0"/>
        <v>0</v>
      </c>
      <c r="AD30" s="26">
        <f t="shared" si="1"/>
        <v>0</v>
      </c>
    </row>
    <row r="31" spans="2:30" ht="15" customHeight="1">
      <c r="B31" s="3" t="str">
        <f>_xlfn.IFNA(VLOOKUP(C31,Master!$J:$K,2,0),"")</f>
        <v/>
      </c>
      <c r="D31" s="4" t="str">
        <f>_xlfn.IFNA(VLOOKUP(E31,Master!$J:$K,2,0),"")</f>
        <v/>
      </c>
      <c r="F31" s="4" t="str">
        <f>_xlfn.IFNA(VLOOKUP(G31,Master!B:C,2,0),"")</f>
        <v/>
      </c>
      <c r="I31" s="3" t="str">
        <f>_xlfn.IFNA(VLOOKUP(E31,Master!$J:$M,4,0),"")</f>
        <v/>
      </c>
      <c r="J31" s="3" t="str">
        <f>_xlfn.IFNA(VLOOKUP($E31,Master!$J:$M,3,0),"")</f>
        <v/>
      </c>
      <c r="AC31" s="26">
        <f t="shared" si="0"/>
        <v>0</v>
      </c>
      <c r="AD31" s="26">
        <f t="shared" si="1"/>
        <v>0</v>
      </c>
    </row>
    <row r="32" spans="2:30" ht="15" customHeight="1">
      <c r="B32" s="3" t="str">
        <f>_xlfn.IFNA(VLOOKUP(C32,Master!$J:$K,2,0),"")</f>
        <v/>
      </c>
      <c r="D32" s="4" t="str">
        <f>_xlfn.IFNA(VLOOKUP(E32,Master!$J:$K,2,0),"")</f>
        <v/>
      </c>
      <c r="F32" s="4" t="str">
        <f>_xlfn.IFNA(VLOOKUP(G32,Master!B:C,2,0),"")</f>
        <v/>
      </c>
      <c r="I32" s="3" t="str">
        <f>_xlfn.IFNA(VLOOKUP(E32,Master!$J:$M,4,0),"")</f>
        <v/>
      </c>
      <c r="J32" s="3" t="str">
        <f>_xlfn.IFNA(VLOOKUP($E32,Master!$J:$M,3,0),"")</f>
        <v/>
      </c>
      <c r="AC32" s="26">
        <f t="shared" si="0"/>
        <v>0</v>
      </c>
      <c r="AD32" s="26">
        <f t="shared" si="1"/>
        <v>0</v>
      </c>
    </row>
    <row r="33" spans="2:30" ht="15" customHeight="1">
      <c r="B33" s="3" t="str">
        <f>_xlfn.IFNA(VLOOKUP(C33,Master!$J:$K,2,0),"")</f>
        <v/>
      </c>
      <c r="D33" s="4" t="str">
        <f>_xlfn.IFNA(VLOOKUP(E33,Master!$J:$K,2,0),"")</f>
        <v/>
      </c>
      <c r="F33" s="4" t="str">
        <f>_xlfn.IFNA(VLOOKUP(G33,Master!B:C,2,0),"")</f>
        <v/>
      </c>
      <c r="I33" s="3" t="str">
        <f>_xlfn.IFNA(VLOOKUP(E33,Master!$J:$M,4,0),"")</f>
        <v/>
      </c>
      <c r="J33" s="3" t="str">
        <f>_xlfn.IFNA(VLOOKUP($E33,Master!$J:$M,3,0),"")</f>
        <v/>
      </c>
      <c r="AC33" s="26">
        <f t="shared" si="0"/>
        <v>0</v>
      </c>
      <c r="AD33" s="26">
        <f t="shared" si="1"/>
        <v>0</v>
      </c>
    </row>
    <row r="34" spans="2:30" ht="15" customHeight="1">
      <c r="B34" s="3" t="str">
        <f>_xlfn.IFNA(VLOOKUP(C34,Master!$J:$K,2,0),"")</f>
        <v/>
      </c>
      <c r="D34" s="4" t="str">
        <f>_xlfn.IFNA(VLOOKUP(E34,Master!$J:$K,2,0),"")</f>
        <v/>
      </c>
      <c r="F34" s="4" t="str">
        <f>_xlfn.IFNA(VLOOKUP(G34,Master!B:C,2,0),"")</f>
        <v/>
      </c>
      <c r="I34" s="3" t="str">
        <f>_xlfn.IFNA(VLOOKUP(E34,Master!$J:$M,4,0),"")</f>
        <v/>
      </c>
      <c r="J34" s="3" t="str">
        <f>_xlfn.IFNA(VLOOKUP($E34,Master!$J:$M,3,0),"")</f>
        <v/>
      </c>
      <c r="AC34" s="26">
        <f t="shared" si="0"/>
        <v>0</v>
      </c>
      <c r="AD34" s="26">
        <f t="shared" si="1"/>
        <v>0</v>
      </c>
    </row>
    <row r="35" spans="2:30" ht="15" customHeight="1">
      <c r="B35" s="3" t="str">
        <f>_xlfn.IFNA(VLOOKUP(C35,Master!$J:$K,2,0),"")</f>
        <v/>
      </c>
      <c r="D35" s="4" t="str">
        <f>_xlfn.IFNA(VLOOKUP(E35,Master!$J:$K,2,0),"")</f>
        <v/>
      </c>
      <c r="F35" s="4" t="str">
        <f>_xlfn.IFNA(VLOOKUP(G35,Master!B:C,2,0),"")</f>
        <v/>
      </c>
      <c r="I35" s="3" t="str">
        <f>_xlfn.IFNA(VLOOKUP(E35,Master!$J:$M,4,0),"")</f>
        <v/>
      </c>
      <c r="J35" s="3" t="str">
        <f>_xlfn.IFNA(VLOOKUP($E35,Master!$J:$M,3,0),"")</f>
        <v/>
      </c>
      <c r="AC35" s="26">
        <f t="shared" si="0"/>
        <v>0</v>
      </c>
      <c r="AD35" s="26">
        <f t="shared" si="1"/>
        <v>0</v>
      </c>
    </row>
    <row r="36" spans="2:30" ht="15" customHeight="1">
      <c r="B36" s="3" t="str">
        <f>_xlfn.IFNA(VLOOKUP(C36,Master!$J:$K,2,0),"")</f>
        <v/>
      </c>
      <c r="D36" s="4" t="str">
        <f>_xlfn.IFNA(VLOOKUP(E36,Master!$J:$K,2,0),"")</f>
        <v/>
      </c>
      <c r="F36" s="4" t="str">
        <f>_xlfn.IFNA(VLOOKUP(G36,Master!B:C,2,0),"")</f>
        <v/>
      </c>
      <c r="I36" s="3" t="str">
        <f>_xlfn.IFNA(VLOOKUP(E36,Master!$J:$M,4,0),"")</f>
        <v/>
      </c>
      <c r="J36" s="3" t="str">
        <f>_xlfn.IFNA(VLOOKUP($E36,Master!$J:$M,3,0),"")</f>
        <v/>
      </c>
      <c r="AC36" s="26">
        <f t="shared" si="0"/>
        <v>0</v>
      </c>
      <c r="AD36" s="26">
        <f t="shared" si="1"/>
        <v>0</v>
      </c>
    </row>
    <row r="37" spans="2:30" ht="15" customHeight="1">
      <c r="B37" s="3" t="str">
        <f>_xlfn.IFNA(VLOOKUP(C37,Master!$J:$K,2,0),"")</f>
        <v/>
      </c>
      <c r="D37" s="4" t="str">
        <f>_xlfn.IFNA(VLOOKUP(E37,Master!$J:$K,2,0),"")</f>
        <v/>
      </c>
      <c r="F37" s="4" t="str">
        <f>_xlfn.IFNA(VLOOKUP(G37,Master!B:C,2,0),"")</f>
        <v/>
      </c>
      <c r="I37" s="3" t="str">
        <f>_xlfn.IFNA(VLOOKUP(E37,Master!$J:$M,4,0),"")</f>
        <v/>
      </c>
      <c r="J37" s="3" t="str">
        <f>_xlfn.IFNA(VLOOKUP($E37,Master!$J:$M,3,0),"")</f>
        <v/>
      </c>
      <c r="AC37" s="26">
        <f t="shared" si="0"/>
        <v>0</v>
      </c>
      <c r="AD37" s="26">
        <f t="shared" si="1"/>
        <v>0</v>
      </c>
    </row>
    <row r="38" spans="2:30" ht="15" customHeight="1">
      <c r="B38" s="3" t="str">
        <f>_xlfn.IFNA(VLOOKUP(C38,Master!$J:$K,2,0),"")</f>
        <v/>
      </c>
      <c r="D38" s="4" t="str">
        <f>_xlfn.IFNA(VLOOKUP(E38,Master!$J:$K,2,0),"")</f>
        <v/>
      </c>
      <c r="F38" s="4" t="str">
        <f>_xlfn.IFNA(VLOOKUP(G38,Master!B:C,2,0),"")</f>
        <v/>
      </c>
      <c r="I38" s="3" t="str">
        <f>_xlfn.IFNA(VLOOKUP(E38,Master!$J:$M,4,0),"")</f>
        <v/>
      </c>
      <c r="J38" s="3" t="str">
        <f>_xlfn.IFNA(VLOOKUP($E38,Master!$J:$M,3,0),"")</f>
        <v/>
      </c>
      <c r="AC38" s="26">
        <f t="shared" si="0"/>
        <v>0</v>
      </c>
      <c r="AD38" s="26">
        <f t="shared" si="1"/>
        <v>0</v>
      </c>
    </row>
    <row r="39" spans="2:30" ht="15" customHeight="1">
      <c r="B39" s="3" t="str">
        <f>_xlfn.IFNA(VLOOKUP(C39,Master!$J:$K,2,0),"")</f>
        <v/>
      </c>
      <c r="D39" s="4" t="str">
        <f>_xlfn.IFNA(VLOOKUP(E39,Master!$J:$K,2,0),"")</f>
        <v/>
      </c>
      <c r="F39" s="4" t="str">
        <f>_xlfn.IFNA(VLOOKUP(G39,Master!B:C,2,0),"")</f>
        <v/>
      </c>
      <c r="I39" s="3" t="str">
        <f>_xlfn.IFNA(VLOOKUP(E39,Master!$J:$M,4,0),"")</f>
        <v/>
      </c>
      <c r="J39" s="3" t="str">
        <f>_xlfn.IFNA(VLOOKUP($E39,Master!$J:$M,3,0),"")</f>
        <v/>
      </c>
      <c r="AC39" s="26">
        <f t="shared" si="0"/>
        <v>0</v>
      </c>
      <c r="AD39" s="26">
        <f t="shared" si="1"/>
        <v>0</v>
      </c>
    </row>
    <row r="40" spans="2:30" ht="15" customHeight="1">
      <c r="B40" s="3" t="str">
        <f>_xlfn.IFNA(VLOOKUP(C40,Master!$J:$K,2,0),"")</f>
        <v/>
      </c>
      <c r="D40" s="4" t="str">
        <f>_xlfn.IFNA(VLOOKUP(E40,Master!$J:$K,2,0),"")</f>
        <v/>
      </c>
      <c r="F40" s="4" t="str">
        <f>_xlfn.IFNA(VLOOKUP(G40,Master!B:C,2,0),"")</f>
        <v/>
      </c>
      <c r="I40" s="3" t="str">
        <f>_xlfn.IFNA(VLOOKUP(E40,Master!$J:$M,4,0),"")</f>
        <v/>
      </c>
      <c r="J40" s="3" t="str">
        <f>_xlfn.IFNA(VLOOKUP($E40,Master!$J:$M,3,0),"")</f>
        <v/>
      </c>
      <c r="AC40" s="26">
        <f t="shared" si="0"/>
        <v>0</v>
      </c>
      <c r="AD40" s="26">
        <f t="shared" si="1"/>
        <v>0</v>
      </c>
    </row>
    <row r="41" spans="2:30" ht="15" customHeight="1">
      <c r="B41" s="3" t="str">
        <f>_xlfn.IFNA(VLOOKUP(C41,Master!$J:$K,2,0),"")</f>
        <v/>
      </c>
      <c r="D41" s="4" t="str">
        <f>_xlfn.IFNA(VLOOKUP(E41,Master!$J:$K,2,0),"")</f>
        <v/>
      </c>
      <c r="F41" s="4" t="str">
        <f>_xlfn.IFNA(VLOOKUP(G41,Master!B:C,2,0),"")</f>
        <v/>
      </c>
      <c r="I41" s="3" t="str">
        <f>_xlfn.IFNA(VLOOKUP(E41,Master!$J:$M,4,0),"")</f>
        <v/>
      </c>
      <c r="J41" s="3" t="str">
        <f>_xlfn.IFNA(VLOOKUP($E41,Master!$J:$M,3,0),"")</f>
        <v/>
      </c>
      <c r="AC41" s="26">
        <f t="shared" si="0"/>
        <v>0</v>
      </c>
      <c r="AD41" s="26">
        <f t="shared" si="1"/>
        <v>0</v>
      </c>
    </row>
    <row r="42" spans="2:30" ht="15" customHeight="1">
      <c r="B42" s="3" t="str">
        <f>_xlfn.IFNA(VLOOKUP(C42,Master!$J:$K,2,0),"")</f>
        <v/>
      </c>
      <c r="D42" s="4" t="str">
        <f>_xlfn.IFNA(VLOOKUP(E42,Master!$J:$K,2,0),"")</f>
        <v/>
      </c>
      <c r="F42" s="4" t="str">
        <f>_xlfn.IFNA(VLOOKUP(G42,Master!B:C,2,0),"")</f>
        <v/>
      </c>
      <c r="I42" s="3" t="str">
        <f>_xlfn.IFNA(VLOOKUP(E42,Master!$J:$M,4,0),"")</f>
        <v/>
      </c>
      <c r="J42" s="3" t="str">
        <f>_xlfn.IFNA(VLOOKUP($E42,Master!$J:$M,3,0),"")</f>
        <v/>
      </c>
      <c r="AC42" s="26">
        <f t="shared" si="0"/>
        <v>0</v>
      </c>
      <c r="AD42" s="26">
        <f t="shared" si="1"/>
        <v>0</v>
      </c>
    </row>
    <row r="43" spans="2:30" ht="15" customHeight="1">
      <c r="B43" s="3" t="str">
        <f>_xlfn.IFNA(VLOOKUP(C43,Master!$J:$K,2,0),"")</f>
        <v/>
      </c>
      <c r="D43" s="4" t="str">
        <f>_xlfn.IFNA(VLOOKUP(E43,Master!$J:$K,2,0),"")</f>
        <v/>
      </c>
      <c r="F43" s="4" t="str">
        <f>_xlfn.IFNA(VLOOKUP(G43,Master!B:C,2,0),"")</f>
        <v/>
      </c>
      <c r="I43" s="3" t="str">
        <f>_xlfn.IFNA(VLOOKUP(E43,Master!$J:$M,4,0),"")</f>
        <v/>
      </c>
      <c r="J43" s="3" t="str">
        <f>_xlfn.IFNA(VLOOKUP($E43,Master!$J:$M,3,0),"")</f>
        <v/>
      </c>
      <c r="AC43" s="26">
        <f t="shared" si="0"/>
        <v>0</v>
      </c>
      <c r="AD43" s="26">
        <f t="shared" si="1"/>
        <v>0</v>
      </c>
    </row>
    <row r="44" spans="2:30" ht="15" customHeight="1">
      <c r="B44" s="3" t="str">
        <f>_xlfn.IFNA(VLOOKUP(C44,Master!$J:$K,2,0),"")</f>
        <v/>
      </c>
      <c r="D44" s="4" t="str">
        <f>_xlfn.IFNA(VLOOKUP(E44,Master!$J:$K,2,0),"")</f>
        <v/>
      </c>
      <c r="F44" s="4" t="str">
        <f>_xlfn.IFNA(VLOOKUP(G44,Master!B:C,2,0),"")</f>
        <v/>
      </c>
      <c r="I44" s="3" t="str">
        <f>_xlfn.IFNA(VLOOKUP(E44,Master!$J:$M,4,0),"")</f>
        <v/>
      </c>
      <c r="J44" s="3" t="str">
        <f>_xlfn.IFNA(VLOOKUP($E44,Master!$J:$M,3,0),"")</f>
        <v/>
      </c>
      <c r="AC44" s="26">
        <f t="shared" si="0"/>
        <v>0</v>
      </c>
      <c r="AD44" s="26">
        <f t="shared" si="1"/>
        <v>0</v>
      </c>
    </row>
    <row r="45" spans="2:30" ht="15" customHeight="1">
      <c r="B45" s="3" t="str">
        <f>_xlfn.IFNA(VLOOKUP(C45,Master!$J:$K,2,0),"")</f>
        <v/>
      </c>
      <c r="D45" s="4" t="str">
        <f>_xlfn.IFNA(VLOOKUP(E45,Master!$J:$K,2,0),"")</f>
        <v/>
      </c>
      <c r="F45" s="4" t="str">
        <f>_xlfn.IFNA(VLOOKUP(G45,Master!B:C,2,0),"")</f>
        <v/>
      </c>
      <c r="I45" s="3" t="str">
        <f>_xlfn.IFNA(VLOOKUP(E45,Master!$J:$M,4,0),"")</f>
        <v/>
      </c>
      <c r="J45" s="3" t="str">
        <f>_xlfn.IFNA(VLOOKUP($E45,Master!$J:$M,3,0),"")</f>
        <v/>
      </c>
      <c r="AC45" s="26">
        <f t="shared" si="0"/>
        <v>0</v>
      </c>
      <c r="AD45" s="26">
        <f t="shared" si="1"/>
        <v>0</v>
      </c>
    </row>
    <row r="46" spans="2:30" ht="15" customHeight="1">
      <c r="B46" s="3" t="str">
        <f>_xlfn.IFNA(VLOOKUP(C46,Master!$J:$K,2,0),"")</f>
        <v/>
      </c>
      <c r="D46" s="4" t="str">
        <f>_xlfn.IFNA(VLOOKUP(E46,Master!$J:$K,2,0),"")</f>
        <v/>
      </c>
      <c r="F46" s="4" t="str">
        <f>_xlfn.IFNA(VLOOKUP(G46,Master!B:C,2,0),"")</f>
        <v/>
      </c>
      <c r="I46" s="3" t="str">
        <f>_xlfn.IFNA(VLOOKUP(E46,Master!$J:$M,4,0),"")</f>
        <v/>
      </c>
      <c r="J46" s="3" t="str">
        <f>_xlfn.IFNA(VLOOKUP($E46,Master!$J:$M,3,0),"")</f>
        <v/>
      </c>
      <c r="AC46" s="26">
        <f t="shared" si="0"/>
        <v>0</v>
      </c>
      <c r="AD46" s="26">
        <f t="shared" si="1"/>
        <v>0</v>
      </c>
    </row>
    <row r="47" spans="2:30" ht="15" customHeight="1">
      <c r="B47" s="3" t="str">
        <f>_xlfn.IFNA(VLOOKUP(C47,Master!$J:$K,2,0),"")</f>
        <v/>
      </c>
      <c r="D47" s="4" t="str">
        <f>_xlfn.IFNA(VLOOKUP(E47,Master!$J:$K,2,0),"")</f>
        <v/>
      </c>
      <c r="F47" s="4" t="str">
        <f>_xlfn.IFNA(VLOOKUP(G47,Master!B:C,2,0),"")</f>
        <v/>
      </c>
      <c r="I47" s="3" t="str">
        <f>_xlfn.IFNA(VLOOKUP(E47,Master!$J:$M,4,0),"")</f>
        <v/>
      </c>
      <c r="J47" s="3" t="str">
        <f>_xlfn.IFNA(VLOOKUP($E47,Master!$J:$M,3,0),"")</f>
        <v/>
      </c>
      <c r="AC47" s="26">
        <f t="shared" si="0"/>
        <v>0</v>
      </c>
      <c r="AD47" s="26">
        <f t="shared" si="1"/>
        <v>0</v>
      </c>
    </row>
    <row r="48" spans="2:30" ht="15" customHeight="1">
      <c r="B48" s="3" t="str">
        <f>_xlfn.IFNA(VLOOKUP(C48,Master!$J:$K,2,0),"")</f>
        <v/>
      </c>
      <c r="D48" s="4" t="str">
        <f>_xlfn.IFNA(VLOOKUP(E48,Master!$J:$K,2,0),"")</f>
        <v/>
      </c>
      <c r="F48" s="4" t="str">
        <f>_xlfn.IFNA(VLOOKUP(G48,Master!B:C,2,0),"")</f>
        <v/>
      </c>
      <c r="I48" s="3" t="str">
        <f>_xlfn.IFNA(VLOOKUP(E48,Master!$J:$M,4,0),"")</f>
        <v/>
      </c>
      <c r="J48" s="3" t="str">
        <f>_xlfn.IFNA(VLOOKUP($E48,Master!$J:$M,3,0),"")</f>
        <v/>
      </c>
      <c r="AC48" s="26">
        <f t="shared" si="0"/>
        <v>0</v>
      </c>
      <c r="AD48" s="26">
        <f t="shared" si="1"/>
        <v>0</v>
      </c>
    </row>
    <row r="49" spans="2:30" ht="15" customHeight="1">
      <c r="B49" s="3" t="str">
        <f>_xlfn.IFNA(VLOOKUP(C49,Master!$J:$K,2,0),"")</f>
        <v/>
      </c>
      <c r="D49" s="4" t="str">
        <f>_xlfn.IFNA(VLOOKUP(E49,Master!$J:$K,2,0),"")</f>
        <v/>
      </c>
      <c r="F49" s="4" t="str">
        <f>_xlfn.IFNA(VLOOKUP(G49,Master!B:C,2,0),"")</f>
        <v/>
      </c>
      <c r="I49" s="3" t="str">
        <f>_xlfn.IFNA(VLOOKUP(E49,Master!$J:$M,4,0),"")</f>
        <v/>
      </c>
      <c r="J49" s="3" t="str">
        <f>_xlfn.IFNA(VLOOKUP($E49,Master!$J:$M,3,0),"")</f>
        <v/>
      </c>
      <c r="AC49" s="26">
        <f t="shared" si="0"/>
        <v>0</v>
      </c>
      <c r="AD49" s="26">
        <f t="shared" si="1"/>
        <v>0</v>
      </c>
    </row>
    <row r="50" spans="2:30" ht="15" customHeight="1">
      <c r="B50" s="3" t="str">
        <f>_xlfn.IFNA(VLOOKUP(C50,Master!$J:$K,2,0),"")</f>
        <v/>
      </c>
      <c r="D50" s="4" t="str">
        <f>_xlfn.IFNA(VLOOKUP(E50,Master!$J:$K,2,0),"")</f>
        <v/>
      </c>
      <c r="F50" s="4" t="str">
        <f>_xlfn.IFNA(VLOOKUP(G50,Master!B:C,2,0),"")</f>
        <v/>
      </c>
      <c r="I50" s="3" t="str">
        <f>_xlfn.IFNA(VLOOKUP(E50,Master!$J:$M,4,0),"")</f>
        <v/>
      </c>
      <c r="J50" s="3" t="str">
        <f>_xlfn.IFNA(VLOOKUP($E50,Master!$J:$M,3,0),"")</f>
        <v/>
      </c>
      <c r="AC50" s="26">
        <f t="shared" si="0"/>
        <v>0</v>
      </c>
      <c r="AD50" s="26">
        <f t="shared" si="1"/>
        <v>0</v>
      </c>
    </row>
    <row r="51" spans="2:30" ht="15" customHeight="1">
      <c r="B51" s="3" t="str">
        <f>_xlfn.IFNA(VLOOKUP(C51,Master!$J:$K,2,0),"")</f>
        <v/>
      </c>
      <c r="D51" s="4" t="str">
        <f>_xlfn.IFNA(VLOOKUP(E51,Master!$J:$K,2,0),"")</f>
        <v/>
      </c>
      <c r="F51" s="4" t="str">
        <f>_xlfn.IFNA(VLOOKUP(G51,Master!B:C,2,0),"")</f>
        <v/>
      </c>
      <c r="I51" s="3" t="str">
        <f>_xlfn.IFNA(VLOOKUP(E51,Master!$J:$M,4,0),"")</f>
        <v/>
      </c>
      <c r="J51" s="3" t="str">
        <f>_xlfn.IFNA(VLOOKUP($E51,Master!$J:$M,3,0),"")</f>
        <v/>
      </c>
      <c r="AC51" s="26">
        <f t="shared" si="0"/>
        <v>0</v>
      </c>
      <c r="AD51" s="26">
        <f t="shared" si="1"/>
        <v>0</v>
      </c>
    </row>
    <row r="52" spans="2:30" ht="15" customHeight="1">
      <c r="B52" s="3" t="str">
        <f>_xlfn.IFNA(VLOOKUP(C52,Master!$J:$K,2,0),"")</f>
        <v/>
      </c>
      <c r="D52" s="4" t="str">
        <f>_xlfn.IFNA(VLOOKUP(E52,Master!$J:$K,2,0),"")</f>
        <v/>
      </c>
      <c r="F52" s="4" t="str">
        <f>_xlfn.IFNA(VLOOKUP(G52,Master!B:C,2,0),"")</f>
        <v/>
      </c>
      <c r="I52" s="3" t="str">
        <f>_xlfn.IFNA(VLOOKUP(E52,Master!$J:$M,4,0),"")</f>
        <v/>
      </c>
      <c r="J52" s="3" t="str">
        <f>_xlfn.IFNA(VLOOKUP($E52,Master!$J:$M,3,0),"")</f>
        <v/>
      </c>
      <c r="AC52" s="26">
        <f t="shared" si="0"/>
        <v>0</v>
      </c>
      <c r="AD52" s="26">
        <f t="shared" si="1"/>
        <v>0</v>
      </c>
    </row>
    <row r="53" spans="2:30" ht="15" customHeight="1">
      <c r="B53" s="3" t="str">
        <f>_xlfn.IFNA(VLOOKUP(C53,Master!$J:$K,2,0),"")</f>
        <v/>
      </c>
      <c r="D53" s="4" t="str">
        <f>_xlfn.IFNA(VLOOKUP(E53,Master!$J:$K,2,0),"")</f>
        <v/>
      </c>
      <c r="F53" s="4" t="str">
        <f>_xlfn.IFNA(VLOOKUP(G53,Master!B:C,2,0),"")</f>
        <v/>
      </c>
      <c r="I53" s="3" t="str">
        <f>_xlfn.IFNA(VLOOKUP(E53,Master!$J:$M,4,0),"")</f>
        <v/>
      </c>
      <c r="J53" s="3" t="str">
        <f>_xlfn.IFNA(VLOOKUP($E53,Master!$J:$M,3,0),"")</f>
        <v/>
      </c>
      <c r="AC53" s="26">
        <f t="shared" si="0"/>
        <v>0</v>
      </c>
      <c r="AD53" s="26">
        <f t="shared" si="1"/>
        <v>0</v>
      </c>
    </row>
    <row r="54" spans="2:30" ht="15" customHeight="1">
      <c r="B54" s="3" t="str">
        <f>_xlfn.IFNA(VLOOKUP(C54,Master!$J:$K,2,0),"")</f>
        <v/>
      </c>
      <c r="D54" s="4" t="str">
        <f>_xlfn.IFNA(VLOOKUP(E54,Master!$J:$K,2,0),"")</f>
        <v/>
      </c>
      <c r="F54" s="4" t="str">
        <f>_xlfn.IFNA(VLOOKUP(G54,Master!B:C,2,0),"")</f>
        <v/>
      </c>
      <c r="I54" s="3" t="str">
        <f>_xlfn.IFNA(VLOOKUP(E54,Master!$J:$M,4,0),"")</f>
        <v/>
      </c>
      <c r="J54" s="3" t="str">
        <f>_xlfn.IFNA(VLOOKUP($E54,Master!$J:$M,3,0),"")</f>
        <v/>
      </c>
      <c r="AC54" s="26">
        <f t="shared" si="0"/>
        <v>0</v>
      </c>
      <c r="AD54" s="26">
        <f t="shared" si="1"/>
        <v>0</v>
      </c>
    </row>
    <row r="55" spans="2:30" ht="15" customHeight="1">
      <c r="B55" s="3" t="str">
        <f>_xlfn.IFNA(VLOOKUP(C55,Master!$J:$K,2,0),"")</f>
        <v/>
      </c>
      <c r="D55" s="4" t="str">
        <f>_xlfn.IFNA(VLOOKUP(E55,Master!$J:$K,2,0),"")</f>
        <v/>
      </c>
      <c r="F55" s="4" t="str">
        <f>_xlfn.IFNA(VLOOKUP(G55,Master!B:C,2,0),"")</f>
        <v/>
      </c>
      <c r="I55" s="3" t="str">
        <f>_xlfn.IFNA(VLOOKUP(E55,Master!$J:$M,4,0),"")</f>
        <v/>
      </c>
      <c r="J55" s="3" t="str">
        <f>_xlfn.IFNA(VLOOKUP($E55,Master!$J:$M,3,0),"")</f>
        <v/>
      </c>
      <c r="AC55" s="26">
        <f t="shared" si="0"/>
        <v>0</v>
      </c>
      <c r="AD55" s="26">
        <f t="shared" si="1"/>
        <v>0</v>
      </c>
    </row>
    <row r="56" spans="2:30" ht="15" customHeight="1">
      <c r="B56" s="3" t="str">
        <f>_xlfn.IFNA(VLOOKUP(C56,Master!$J:$K,2,0),"")</f>
        <v/>
      </c>
      <c r="D56" s="4" t="str">
        <f>_xlfn.IFNA(VLOOKUP(E56,Master!$J:$K,2,0),"")</f>
        <v/>
      </c>
      <c r="F56" s="4" t="str">
        <f>_xlfn.IFNA(VLOOKUP(G56,Master!B:C,2,0),"")</f>
        <v/>
      </c>
      <c r="I56" s="3" t="str">
        <f>_xlfn.IFNA(VLOOKUP(E56,Master!$J:$M,4,0),"")</f>
        <v/>
      </c>
      <c r="J56" s="3" t="str">
        <f>_xlfn.IFNA(VLOOKUP($E56,Master!$J:$M,3,0),"")</f>
        <v/>
      </c>
      <c r="AC56" s="26">
        <f t="shared" si="0"/>
        <v>0</v>
      </c>
      <c r="AD56" s="26">
        <f t="shared" si="1"/>
        <v>0</v>
      </c>
    </row>
    <row r="57" spans="2:30" ht="15" customHeight="1">
      <c r="B57" s="3" t="str">
        <f>_xlfn.IFNA(VLOOKUP(C57,Master!$J:$K,2,0),"")</f>
        <v/>
      </c>
      <c r="D57" s="4" t="str">
        <f>_xlfn.IFNA(VLOOKUP(E57,Master!$J:$K,2,0),"")</f>
        <v/>
      </c>
      <c r="F57" s="4" t="str">
        <f>_xlfn.IFNA(VLOOKUP(G57,Master!B:C,2,0),"")</f>
        <v/>
      </c>
      <c r="I57" s="3" t="str">
        <f>_xlfn.IFNA(VLOOKUP(E57,Master!$J:$M,4,0),"")</f>
        <v/>
      </c>
      <c r="J57" s="3" t="str">
        <f>_xlfn.IFNA(VLOOKUP($E57,Master!$J:$M,3,0),"")</f>
        <v/>
      </c>
      <c r="AC57" s="26">
        <f t="shared" si="0"/>
        <v>0</v>
      </c>
      <c r="AD57" s="26">
        <f t="shared" si="1"/>
        <v>0</v>
      </c>
    </row>
    <row r="58" spans="2:30" ht="15" customHeight="1">
      <c r="B58" s="3" t="str">
        <f>_xlfn.IFNA(VLOOKUP(C58,Master!$J:$K,2,0),"")</f>
        <v/>
      </c>
      <c r="D58" s="4" t="str">
        <f>_xlfn.IFNA(VLOOKUP(E58,Master!$J:$K,2,0),"")</f>
        <v/>
      </c>
      <c r="F58" s="4" t="str">
        <f>_xlfn.IFNA(VLOOKUP(G58,Master!B:C,2,0),"")</f>
        <v/>
      </c>
      <c r="I58" s="3" t="str">
        <f>_xlfn.IFNA(VLOOKUP(E58,Master!$J:$M,4,0),"")</f>
        <v/>
      </c>
      <c r="J58" s="3" t="str">
        <f>_xlfn.IFNA(VLOOKUP($E58,Master!$J:$M,3,0),"")</f>
        <v/>
      </c>
      <c r="AC58" s="26">
        <f t="shared" si="0"/>
        <v>0</v>
      </c>
      <c r="AD58" s="26">
        <f t="shared" si="1"/>
        <v>0</v>
      </c>
    </row>
    <row r="59" spans="2:30" ht="15" customHeight="1">
      <c r="B59" s="3" t="str">
        <f>_xlfn.IFNA(VLOOKUP(C59,Master!$J:$K,2,0),"")</f>
        <v/>
      </c>
      <c r="D59" s="4" t="str">
        <f>_xlfn.IFNA(VLOOKUP(E59,Master!$J:$K,2,0),"")</f>
        <v/>
      </c>
      <c r="F59" s="4" t="str">
        <f>_xlfn.IFNA(VLOOKUP(G59,Master!B:C,2,0),"")</f>
        <v/>
      </c>
      <c r="I59" s="3" t="str">
        <f>_xlfn.IFNA(VLOOKUP(E59,Master!$J:$M,4,0),"")</f>
        <v/>
      </c>
      <c r="J59" s="3" t="str">
        <f>_xlfn.IFNA(VLOOKUP($E59,Master!$J:$M,3,0),"")</f>
        <v/>
      </c>
      <c r="AC59" s="26">
        <f t="shared" si="0"/>
        <v>0</v>
      </c>
      <c r="AD59" s="26">
        <f t="shared" si="1"/>
        <v>0</v>
      </c>
    </row>
    <row r="60" spans="2:30" ht="15" customHeight="1">
      <c r="B60" s="3" t="str">
        <f>_xlfn.IFNA(VLOOKUP(C60,Master!$J:$K,2,0),"")</f>
        <v/>
      </c>
      <c r="D60" s="4" t="str">
        <f>_xlfn.IFNA(VLOOKUP(E60,Master!$J:$K,2,0),"")</f>
        <v/>
      </c>
      <c r="F60" s="4" t="str">
        <f>_xlfn.IFNA(VLOOKUP(G60,Master!B:C,2,0),"")</f>
        <v/>
      </c>
      <c r="I60" s="3" t="str">
        <f>_xlfn.IFNA(VLOOKUP(E60,Master!$J:$M,4,0),"")</f>
        <v/>
      </c>
      <c r="J60" s="3" t="str">
        <f>_xlfn.IFNA(VLOOKUP($E60,Master!$J:$M,3,0),"")</f>
        <v/>
      </c>
      <c r="AC60" s="26">
        <f t="shared" si="0"/>
        <v>0</v>
      </c>
      <c r="AD60" s="26">
        <f t="shared" si="1"/>
        <v>0</v>
      </c>
    </row>
    <row r="61" spans="2:30" ht="15" customHeight="1">
      <c r="B61" s="3" t="str">
        <f>_xlfn.IFNA(VLOOKUP(C61,Master!$J:$K,2,0),"")</f>
        <v/>
      </c>
      <c r="D61" s="4" t="str">
        <f>_xlfn.IFNA(VLOOKUP(E61,Master!$J:$K,2,0),"")</f>
        <v/>
      </c>
      <c r="F61" s="4" t="str">
        <f>_xlfn.IFNA(VLOOKUP(G61,Master!B:C,2,0),"")</f>
        <v/>
      </c>
      <c r="I61" s="3" t="str">
        <f>_xlfn.IFNA(VLOOKUP(E61,Master!$J:$M,4,0),"")</f>
        <v/>
      </c>
      <c r="J61" s="3" t="str">
        <f>_xlfn.IFNA(VLOOKUP($E61,Master!$J:$M,3,0),"")</f>
        <v/>
      </c>
      <c r="AC61" s="26">
        <f t="shared" si="0"/>
        <v>0</v>
      </c>
      <c r="AD61" s="26">
        <f t="shared" si="1"/>
        <v>0</v>
      </c>
    </row>
    <row r="62" spans="2:30" ht="15" customHeight="1">
      <c r="B62" s="3" t="str">
        <f>_xlfn.IFNA(VLOOKUP(C62,Master!$J:$K,2,0),"")</f>
        <v/>
      </c>
      <c r="D62" s="4" t="str">
        <f>_xlfn.IFNA(VLOOKUP(E62,Master!$J:$K,2,0),"")</f>
        <v/>
      </c>
      <c r="F62" s="4" t="str">
        <f>_xlfn.IFNA(VLOOKUP(G62,Master!B:C,2,0),"")</f>
        <v/>
      </c>
      <c r="I62" s="3" t="str">
        <f>_xlfn.IFNA(VLOOKUP(E62,Master!$J:$M,4,0),"")</f>
        <v/>
      </c>
      <c r="J62" s="3" t="str">
        <f>_xlfn.IFNA(VLOOKUP($E62,Master!$J:$M,3,0),"")</f>
        <v/>
      </c>
      <c r="AC62" s="26">
        <f t="shared" si="0"/>
        <v>0</v>
      </c>
      <c r="AD62" s="26">
        <f t="shared" si="1"/>
        <v>0</v>
      </c>
    </row>
    <row r="63" spans="2:30" ht="15" customHeight="1">
      <c r="B63" s="3" t="str">
        <f>_xlfn.IFNA(VLOOKUP(C63,Master!$J:$K,2,0),"")</f>
        <v/>
      </c>
      <c r="D63" s="4" t="str">
        <f>_xlfn.IFNA(VLOOKUP(E63,Master!$J:$K,2,0),"")</f>
        <v/>
      </c>
      <c r="F63" s="4" t="str">
        <f>_xlfn.IFNA(VLOOKUP(G63,Master!B:C,2,0),"")</f>
        <v/>
      </c>
      <c r="I63" s="3" t="str">
        <f>_xlfn.IFNA(VLOOKUP(E63,Master!$J:$M,4,0),"")</f>
        <v/>
      </c>
      <c r="J63" s="3" t="str">
        <f>_xlfn.IFNA(VLOOKUP($E63,Master!$J:$M,3,0),"")</f>
        <v/>
      </c>
      <c r="AC63" s="26">
        <f t="shared" si="0"/>
        <v>0</v>
      </c>
      <c r="AD63" s="26">
        <f t="shared" si="1"/>
        <v>0</v>
      </c>
    </row>
    <row r="64" spans="2:30" ht="15" customHeight="1">
      <c r="B64" s="3" t="str">
        <f>_xlfn.IFNA(VLOOKUP(C64,Master!$J:$K,2,0),"")</f>
        <v/>
      </c>
      <c r="D64" s="4" t="str">
        <f>_xlfn.IFNA(VLOOKUP(E64,Master!$J:$K,2,0),"")</f>
        <v/>
      </c>
      <c r="F64" s="4" t="str">
        <f>_xlfn.IFNA(VLOOKUP(G64,Master!B:C,2,0),"")</f>
        <v/>
      </c>
      <c r="I64" s="3" t="str">
        <f>_xlfn.IFNA(VLOOKUP(E64,Master!$J:$M,4,0),"")</f>
        <v/>
      </c>
      <c r="J64" s="3" t="str">
        <f>_xlfn.IFNA(VLOOKUP($E64,Master!$J:$M,3,0),"")</f>
        <v/>
      </c>
      <c r="AC64" s="26">
        <f t="shared" si="0"/>
        <v>0</v>
      </c>
      <c r="AD64" s="26">
        <f t="shared" si="1"/>
        <v>0</v>
      </c>
    </row>
    <row r="65" spans="2:30" ht="15" customHeight="1">
      <c r="B65" s="3" t="str">
        <f>_xlfn.IFNA(VLOOKUP(C65,Master!$J:$K,2,0),"")</f>
        <v/>
      </c>
      <c r="D65" s="4" t="str">
        <f>_xlfn.IFNA(VLOOKUP(E65,Master!$J:$K,2,0),"")</f>
        <v/>
      </c>
      <c r="F65" s="4" t="str">
        <f>_xlfn.IFNA(VLOOKUP(G65,Master!B:C,2,0),"")</f>
        <v/>
      </c>
      <c r="I65" s="3" t="str">
        <f>_xlfn.IFNA(VLOOKUP(E65,Master!$J:$M,4,0),"")</f>
        <v/>
      </c>
      <c r="J65" s="3" t="str">
        <f>_xlfn.IFNA(VLOOKUP($E65,Master!$J:$M,3,0),"")</f>
        <v/>
      </c>
      <c r="AC65" s="26">
        <f t="shared" ref="AC65:AC128" si="2">SUM(K65:P65)</f>
        <v>0</v>
      </c>
      <c r="AD65" s="26">
        <f t="shared" ref="AD65:AD128" si="3">SUM(Q65:AB65)</f>
        <v>0</v>
      </c>
    </row>
    <row r="66" spans="2:30" ht="15" customHeight="1">
      <c r="B66" s="3" t="str">
        <f>_xlfn.IFNA(VLOOKUP(C66,Master!$J:$K,2,0),"")</f>
        <v/>
      </c>
      <c r="D66" s="4" t="str">
        <f>_xlfn.IFNA(VLOOKUP(E66,Master!$J:$K,2,0),"")</f>
        <v/>
      </c>
      <c r="F66" s="4" t="str">
        <f>_xlfn.IFNA(VLOOKUP(G66,Master!B:C,2,0),"")</f>
        <v/>
      </c>
      <c r="I66" s="3" t="str">
        <f>_xlfn.IFNA(VLOOKUP(E66,Master!$J:$M,4,0),"")</f>
        <v/>
      </c>
      <c r="J66" s="3" t="str">
        <f>_xlfn.IFNA(VLOOKUP($E66,Master!$J:$M,3,0),"")</f>
        <v/>
      </c>
      <c r="AC66" s="26">
        <f t="shared" si="2"/>
        <v>0</v>
      </c>
      <c r="AD66" s="26">
        <f t="shared" si="3"/>
        <v>0</v>
      </c>
    </row>
    <row r="67" spans="2:30" ht="15" customHeight="1">
      <c r="B67" s="3" t="str">
        <f>_xlfn.IFNA(VLOOKUP(C67,Master!$J:$K,2,0),"")</f>
        <v/>
      </c>
      <c r="D67" s="4" t="str">
        <f>_xlfn.IFNA(VLOOKUP(E67,Master!$J:$K,2,0),"")</f>
        <v/>
      </c>
      <c r="F67" s="4" t="str">
        <f>_xlfn.IFNA(VLOOKUP(G67,Master!B:C,2,0),"")</f>
        <v/>
      </c>
      <c r="I67" s="3" t="str">
        <f>_xlfn.IFNA(VLOOKUP(E67,Master!$J:$M,4,0),"")</f>
        <v/>
      </c>
      <c r="J67" s="3" t="str">
        <f>_xlfn.IFNA(VLOOKUP($E67,Master!$J:$M,3,0),"")</f>
        <v/>
      </c>
      <c r="AC67" s="26">
        <f t="shared" si="2"/>
        <v>0</v>
      </c>
      <c r="AD67" s="26">
        <f t="shared" si="3"/>
        <v>0</v>
      </c>
    </row>
    <row r="68" spans="2:30" ht="15" customHeight="1">
      <c r="B68" s="3" t="str">
        <f>_xlfn.IFNA(VLOOKUP(C68,Master!$J:$K,2,0),"")</f>
        <v/>
      </c>
      <c r="D68" s="4" t="str">
        <f>_xlfn.IFNA(VLOOKUP(E68,Master!$J:$K,2,0),"")</f>
        <v/>
      </c>
      <c r="F68" s="4" t="str">
        <f>_xlfn.IFNA(VLOOKUP(G68,Master!B:C,2,0),"")</f>
        <v/>
      </c>
      <c r="I68" s="3" t="str">
        <f>_xlfn.IFNA(VLOOKUP(E68,Master!$J:$M,4,0),"")</f>
        <v/>
      </c>
      <c r="J68" s="3" t="str">
        <f>_xlfn.IFNA(VLOOKUP($E68,Master!$J:$M,3,0),"")</f>
        <v/>
      </c>
      <c r="AC68" s="26">
        <f t="shared" si="2"/>
        <v>0</v>
      </c>
      <c r="AD68" s="26">
        <f t="shared" si="3"/>
        <v>0</v>
      </c>
    </row>
    <row r="69" spans="2:30" ht="15" customHeight="1">
      <c r="B69" s="3" t="str">
        <f>_xlfn.IFNA(VLOOKUP(C69,Master!$J:$K,2,0),"")</f>
        <v/>
      </c>
      <c r="D69" s="4" t="str">
        <f>_xlfn.IFNA(VLOOKUP(E69,Master!$J:$K,2,0),"")</f>
        <v/>
      </c>
      <c r="F69" s="4" t="str">
        <f>_xlfn.IFNA(VLOOKUP(G69,Master!B:C,2,0),"")</f>
        <v/>
      </c>
      <c r="I69" s="3" t="str">
        <f>_xlfn.IFNA(VLOOKUP(E69,Master!$J:$M,4,0),"")</f>
        <v/>
      </c>
      <c r="J69" s="3" t="str">
        <f>_xlfn.IFNA(VLOOKUP($E69,Master!$J:$M,3,0),"")</f>
        <v/>
      </c>
      <c r="AC69" s="26">
        <f t="shared" si="2"/>
        <v>0</v>
      </c>
      <c r="AD69" s="26">
        <f t="shared" si="3"/>
        <v>0</v>
      </c>
    </row>
    <row r="70" spans="2:30" ht="15" customHeight="1">
      <c r="B70" s="3" t="str">
        <f>_xlfn.IFNA(VLOOKUP(C70,Master!$J:$K,2,0),"")</f>
        <v/>
      </c>
      <c r="D70" s="4" t="str">
        <f>_xlfn.IFNA(VLOOKUP(E70,Master!$J:$K,2,0),"")</f>
        <v/>
      </c>
      <c r="F70" s="4" t="str">
        <f>_xlfn.IFNA(VLOOKUP(G70,Master!B:C,2,0),"")</f>
        <v/>
      </c>
      <c r="I70" s="3" t="str">
        <f>_xlfn.IFNA(VLOOKUP(E70,Master!$J:$M,4,0),"")</f>
        <v/>
      </c>
      <c r="J70" s="3" t="str">
        <f>_xlfn.IFNA(VLOOKUP($E70,Master!$J:$M,3,0),"")</f>
        <v/>
      </c>
      <c r="AC70" s="26">
        <f t="shared" si="2"/>
        <v>0</v>
      </c>
      <c r="AD70" s="26">
        <f t="shared" si="3"/>
        <v>0</v>
      </c>
    </row>
    <row r="71" spans="2:30" ht="15" customHeight="1">
      <c r="B71" s="3" t="str">
        <f>_xlfn.IFNA(VLOOKUP(C71,Master!$J:$K,2,0),"")</f>
        <v/>
      </c>
      <c r="D71" s="4" t="str">
        <f>_xlfn.IFNA(VLOOKUP(E71,Master!$J:$K,2,0),"")</f>
        <v/>
      </c>
      <c r="F71" s="4" t="str">
        <f>_xlfn.IFNA(VLOOKUP(G71,Master!B:C,2,0),"")</f>
        <v/>
      </c>
      <c r="I71" s="3" t="str">
        <f>_xlfn.IFNA(VLOOKUP(E71,Master!$J:$M,4,0),"")</f>
        <v/>
      </c>
      <c r="J71" s="3" t="str">
        <f>_xlfn.IFNA(VLOOKUP($E71,Master!$J:$M,3,0),"")</f>
        <v/>
      </c>
      <c r="AC71" s="26">
        <f t="shared" si="2"/>
        <v>0</v>
      </c>
      <c r="AD71" s="26">
        <f t="shared" si="3"/>
        <v>0</v>
      </c>
    </row>
    <row r="72" spans="2:30" ht="15" customHeight="1">
      <c r="B72" s="3" t="str">
        <f>_xlfn.IFNA(VLOOKUP(C72,Master!$J:$K,2,0),"")</f>
        <v/>
      </c>
      <c r="D72" s="4" t="str">
        <f>_xlfn.IFNA(VLOOKUP(E72,Master!$J:$K,2,0),"")</f>
        <v/>
      </c>
      <c r="F72" s="4" t="str">
        <f>_xlfn.IFNA(VLOOKUP(G72,Master!B:C,2,0),"")</f>
        <v/>
      </c>
      <c r="I72" s="3" t="str">
        <f>_xlfn.IFNA(VLOOKUP(E72,Master!$J:$M,4,0),"")</f>
        <v/>
      </c>
      <c r="J72" s="3" t="str">
        <f>_xlfn.IFNA(VLOOKUP($E72,Master!$J:$M,3,0),"")</f>
        <v/>
      </c>
      <c r="AC72" s="26">
        <f t="shared" si="2"/>
        <v>0</v>
      </c>
      <c r="AD72" s="26">
        <f t="shared" si="3"/>
        <v>0</v>
      </c>
    </row>
    <row r="73" spans="2:30" ht="15" customHeight="1">
      <c r="B73" s="3" t="str">
        <f>_xlfn.IFNA(VLOOKUP(C73,Master!$J:$K,2,0),"")</f>
        <v/>
      </c>
      <c r="D73" s="4" t="str">
        <f>_xlfn.IFNA(VLOOKUP(E73,Master!$J:$K,2,0),"")</f>
        <v/>
      </c>
      <c r="F73" s="4" t="str">
        <f>_xlfn.IFNA(VLOOKUP(G73,Master!B:C,2,0),"")</f>
        <v/>
      </c>
      <c r="I73" s="3" t="str">
        <f>_xlfn.IFNA(VLOOKUP(E73,Master!$J:$M,4,0),"")</f>
        <v/>
      </c>
      <c r="J73" s="3" t="str">
        <f>_xlfn.IFNA(VLOOKUP($E73,Master!$J:$M,3,0),"")</f>
        <v/>
      </c>
      <c r="AC73" s="26">
        <f t="shared" si="2"/>
        <v>0</v>
      </c>
      <c r="AD73" s="26">
        <f t="shared" si="3"/>
        <v>0</v>
      </c>
    </row>
    <row r="74" spans="2:30" ht="15" customHeight="1">
      <c r="B74" s="3" t="str">
        <f>_xlfn.IFNA(VLOOKUP(C74,Master!$J:$K,2,0),"")</f>
        <v/>
      </c>
      <c r="D74" s="4" t="str">
        <f>_xlfn.IFNA(VLOOKUP(E74,Master!$J:$K,2,0),"")</f>
        <v/>
      </c>
      <c r="F74" s="4" t="str">
        <f>_xlfn.IFNA(VLOOKUP(G74,Master!B:C,2,0),"")</f>
        <v/>
      </c>
      <c r="I74" s="3" t="str">
        <f>_xlfn.IFNA(VLOOKUP(E74,Master!$J:$M,4,0),"")</f>
        <v/>
      </c>
      <c r="J74" s="3" t="str">
        <f>_xlfn.IFNA(VLOOKUP($E74,Master!$J:$M,3,0),"")</f>
        <v/>
      </c>
      <c r="AC74" s="26">
        <f t="shared" si="2"/>
        <v>0</v>
      </c>
      <c r="AD74" s="26">
        <f t="shared" si="3"/>
        <v>0</v>
      </c>
    </row>
    <row r="75" spans="2:30" ht="15" customHeight="1">
      <c r="B75" s="3" t="str">
        <f>_xlfn.IFNA(VLOOKUP(C75,Master!$J:$K,2,0),"")</f>
        <v/>
      </c>
      <c r="D75" s="4" t="str">
        <f>_xlfn.IFNA(VLOOKUP(E75,Master!$J:$K,2,0),"")</f>
        <v/>
      </c>
      <c r="F75" s="4" t="str">
        <f>_xlfn.IFNA(VLOOKUP(G75,Master!B:C,2,0),"")</f>
        <v/>
      </c>
      <c r="I75" s="3" t="str">
        <f>_xlfn.IFNA(VLOOKUP(E75,Master!$J:$M,4,0),"")</f>
        <v/>
      </c>
      <c r="J75" s="3" t="str">
        <f>_xlfn.IFNA(VLOOKUP($E75,Master!$J:$M,3,0),"")</f>
        <v/>
      </c>
      <c r="AC75" s="26">
        <f t="shared" si="2"/>
        <v>0</v>
      </c>
      <c r="AD75" s="26">
        <f t="shared" si="3"/>
        <v>0</v>
      </c>
    </row>
    <row r="76" spans="2:30" ht="15" customHeight="1">
      <c r="B76" s="3" t="str">
        <f>_xlfn.IFNA(VLOOKUP(C76,Master!$J:$K,2,0),"")</f>
        <v/>
      </c>
      <c r="D76" s="4" t="str">
        <f>_xlfn.IFNA(VLOOKUP(E76,Master!$J:$K,2,0),"")</f>
        <v/>
      </c>
      <c r="F76" s="4" t="str">
        <f>_xlfn.IFNA(VLOOKUP(G76,Master!B:C,2,0),"")</f>
        <v/>
      </c>
      <c r="I76" s="3" t="str">
        <f>_xlfn.IFNA(VLOOKUP(E76,Master!$J:$M,4,0),"")</f>
        <v/>
      </c>
      <c r="J76" s="3" t="str">
        <f>_xlfn.IFNA(VLOOKUP($E76,Master!$J:$M,3,0),"")</f>
        <v/>
      </c>
      <c r="AC76" s="26">
        <f t="shared" si="2"/>
        <v>0</v>
      </c>
      <c r="AD76" s="26">
        <f t="shared" si="3"/>
        <v>0</v>
      </c>
    </row>
    <row r="77" spans="2:30" ht="15" customHeight="1">
      <c r="B77" s="3" t="str">
        <f>_xlfn.IFNA(VLOOKUP(C77,Master!$J:$K,2,0),"")</f>
        <v/>
      </c>
      <c r="D77" s="4" t="str">
        <f>_xlfn.IFNA(VLOOKUP(E77,Master!$J:$K,2,0),"")</f>
        <v/>
      </c>
      <c r="F77" s="4" t="str">
        <f>_xlfn.IFNA(VLOOKUP(G77,Master!B:C,2,0),"")</f>
        <v/>
      </c>
      <c r="I77" s="3" t="str">
        <f>_xlfn.IFNA(VLOOKUP(E77,Master!$J:$M,4,0),"")</f>
        <v/>
      </c>
      <c r="J77" s="3" t="str">
        <f>_xlfn.IFNA(VLOOKUP($E77,Master!$J:$M,3,0),"")</f>
        <v/>
      </c>
      <c r="AC77" s="26">
        <f t="shared" si="2"/>
        <v>0</v>
      </c>
      <c r="AD77" s="26">
        <f t="shared" si="3"/>
        <v>0</v>
      </c>
    </row>
    <row r="78" spans="2:30" ht="15" customHeight="1">
      <c r="B78" s="3" t="str">
        <f>_xlfn.IFNA(VLOOKUP(C78,Master!$J:$K,2,0),"")</f>
        <v/>
      </c>
      <c r="D78" s="4" t="str">
        <f>_xlfn.IFNA(VLOOKUP(E78,Master!$J:$K,2,0),"")</f>
        <v/>
      </c>
      <c r="F78" s="4" t="str">
        <f>_xlfn.IFNA(VLOOKUP(G78,Master!B:C,2,0),"")</f>
        <v/>
      </c>
      <c r="I78" s="3" t="str">
        <f>_xlfn.IFNA(VLOOKUP(E78,Master!$J:$M,4,0),"")</f>
        <v/>
      </c>
      <c r="J78" s="3" t="str">
        <f>_xlfn.IFNA(VLOOKUP($E78,Master!$J:$M,3,0),"")</f>
        <v/>
      </c>
      <c r="AC78" s="26">
        <f t="shared" si="2"/>
        <v>0</v>
      </c>
      <c r="AD78" s="26">
        <f t="shared" si="3"/>
        <v>0</v>
      </c>
    </row>
    <row r="79" spans="2:30" ht="15" customHeight="1">
      <c r="B79" s="3" t="str">
        <f>_xlfn.IFNA(VLOOKUP(C79,Master!$J:$K,2,0),"")</f>
        <v/>
      </c>
      <c r="D79" s="4" t="str">
        <f>_xlfn.IFNA(VLOOKUP(E79,Master!$J:$K,2,0),"")</f>
        <v/>
      </c>
      <c r="F79" s="4" t="str">
        <f>_xlfn.IFNA(VLOOKUP(G79,Master!B:C,2,0),"")</f>
        <v/>
      </c>
      <c r="I79" s="3" t="str">
        <f>_xlfn.IFNA(VLOOKUP(E79,Master!$J:$M,4,0),"")</f>
        <v/>
      </c>
      <c r="J79" s="3" t="str">
        <f>_xlfn.IFNA(VLOOKUP($E79,Master!$J:$M,3,0),"")</f>
        <v/>
      </c>
      <c r="AC79" s="26">
        <f t="shared" si="2"/>
        <v>0</v>
      </c>
      <c r="AD79" s="26">
        <f t="shared" si="3"/>
        <v>0</v>
      </c>
    </row>
    <row r="80" spans="2:30" ht="15" customHeight="1">
      <c r="B80" s="3" t="str">
        <f>_xlfn.IFNA(VLOOKUP(C80,Master!$J:$K,2,0),"")</f>
        <v/>
      </c>
      <c r="D80" s="4" t="str">
        <f>_xlfn.IFNA(VLOOKUP(E80,Master!$J:$K,2,0),"")</f>
        <v/>
      </c>
      <c r="F80" s="4" t="str">
        <f>_xlfn.IFNA(VLOOKUP(G80,Master!B:C,2,0),"")</f>
        <v/>
      </c>
      <c r="I80" s="3" t="str">
        <f>_xlfn.IFNA(VLOOKUP(E80,Master!$J:$M,4,0),"")</f>
        <v/>
      </c>
      <c r="J80" s="3" t="str">
        <f>_xlfn.IFNA(VLOOKUP($E80,Master!$J:$M,3,0),"")</f>
        <v/>
      </c>
      <c r="AC80" s="26">
        <f t="shared" si="2"/>
        <v>0</v>
      </c>
      <c r="AD80" s="26">
        <f t="shared" si="3"/>
        <v>0</v>
      </c>
    </row>
    <row r="81" spans="2:30" ht="15" customHeight="1">
      <c r="B81" s="3" t="str">
        <f>_xlfn.IFNA(VLOOKUP(C81,Master!$J:$K,2,0),"")</f>
        <v/>
      </c>
      <c r="D81" s="4" t="str">
        <f>_xlfn.IFNA(VLOOKUP(E81,Master!$J:$K,2,0),"")</f>
        <v/>
      </c>
      <c r="F81" s="4" t="str">
        <f>_xlfn.IFNA(VLOOKUP(G81,Master!B:C,2,0),"")</f>
        <v/>
      </c>
      <c r="I81" s="3" t="str">
        <f>_xlfn.IFNA(VLOOKUP(E81,Master!$J:$M,4,0),"")</f>
        <v/>
      </c>
      <c r="J81" s="3" t="str">
        <f>_xlfn.IFNA(VLOOKUP($E81,Master!$J:$M,3,0),"")</f>
        <v/>
      </c>
      <c r="AC81" s="26">
        <f t="shared" si="2"/>
        <v>0</v>
      </c>
      <c r="AD81" s="26">
        <f t="shared" si="3"/>
        <v>0</v>
      </c>
    </row>
    <row r="82" spans="2:30" ht="15" customHeight="1">
      <c r="B82" s="3" t="str">
        <f>_xlfn.IFNA(VLOOKUP(C82,Master!$J:$K,2,0),"")</f>
        <v/>
      </c>
      <c r="D82" s="4" t="str">
        <f>_xlfn.IFNA(VLOOKUP(E82,Master!$J:$K,2,0),"")</f>
        <v/>
      </c>
      <c r="F82" s="4" t="str">
        <f>_xlfn.IFNA(VLOOKUP(G82,Master!B:C,2,0),"")</f>
        <v/>
      </c>
      <c r="I82" s="3" t="str">
        <f>_xlfn.IFNA(VLOOKUP(E82,Master!$J:$M,4,0),"")</f>
        <v/>
      </c>
      <c r="J82" s="3" t="str">
        <f>_xlfn.IFNA(VLOOKUP($E82,Master!$J:$M,3,0),"")</f>
        <v/>
      </c>
      <c r="AC82" s="26">
        <f t="shared" si="2"/>
        <v>0</v>
      </c>
      <c r="AD82" s="26">
        <f t="shared" si="3"/>
        <v>0</v>
      </c>
    </row>
    <row r="83" spans="2:30" ht="15" customHeight="1">
      <c r="B83" s="3" t="str">
        <f>_xlfn.IFNA(VLOOKUP(C83,Master!$J:$K,2,0),"")</f>
        <v/>
      </c>
      <c r="D83" s="4" t="str">
        <f>_xlfn.IFNA(VLOOKUP(E83,Master!$J:$K,2,0),"")</f>
        <v/>
      </c>
      <c r="F83" s="4" t="str">
        <f>_xlfn.IFNA(VLOOKUP(G83,Master!B:C,2,0),"")</f>
        <v/>
      </c>
      <c r="I83" s="3" t="str">
        <f>_xlfn.IFNA(VLOOKUP(E83,Master!$J:$M,4,0),"")</f>
        <v/>
      </c>
      <c r="J83" s="3" t="str">
        <f>_xlfn.IFNA(VLOOKUP($E83,Master!$J:$M,3,0),"")</f>
        <v/>
      </c>
      <c r="AC83" s="26">
        <f t="shared" si="2"/>
        <v>0</v>
      </c>
      <c r="AD83" s="26">
        <f t="shared" si="3"/>
        <v>0</v>
      </c>
    </row>
    <row r="84" spans="2:30" ht="15" customHeight="1">
      <c r="B84" s="3" t="str">
        <f>_xlfn.IFNA(VLOOKUP(C84,Master!$J:$K,2,0),"")</f>
        <v/>
      </c>
      <c r="D84" s="4" t="str">
        <f>_xlfn.IFNA(VLOOKUP(E84,Master!$J:$K,2,0),"")</f>
        <v/>
      </c>
      <c r="F84" s="4" t="str">
        <f>_xlfn.IFNA(VLOOKUP(G84,Master!B:C,2,0),"")</f>
        <v/>
      </c>
      <c r="I84" s="3" t="str">
        <f>_xlfn.IFNA(VLOOKUP(E84,Master!$J:$M,4,0),"")</f>
        <v/>
      </c>
      <c r="J84" s="3" t="str">
        <f>_xlfn.IFNA(VLOOKUP($E84,Master!$J:$M,3,0),"")</f>
        <v/>
      </c>
      <c r="AC84" s="26">
        <f t="shared" si="2"/>
        <v>0</v>
      </c>
      <c r="AD84" s="26">
        <f t="shared" si="3"/>
        <v>0</v>
      </c>
    </row>
    <row r="85" spans="2:30" ht="15" customHeight="1">
      <c r="B85" s="3" t="str">
        <f>_xlfn.IFNA(VLOOKUP(C85,Master!$J:$K,2,0),"")</f>
        <v/>
      </c>
      <c r="D85" s="4" t="str">
        <f>_xlfn.IFNA(VLOOKUP(E85,Master!$J:$K,2,0),"")</f>
        <v/>
      </c>
      <c r="F85" s="4" t="str">
        <f>_xlfn.IFNA(VLOOKUP(G85,Master!B:C,2,0),"")</f>
        <v/>
      </c>
      <c r="I85" s="3" t="str">
        <f>_xlfn.IFNA(VLOOKUP(E85,Master!$J:$M,4,0),"")</f>
        <v/>
      </c>
      <c r="J85" s="3" t="str">
        <f>_xlfn.IFNA(VLOOKUP($E85,Master!$J:$M,3,0),"")</f>
        <v/>
      </c>
      <c r="AC85" s="26">
        <f t="shared" si="2"/>
        <v>0</v>
      </c>
      <c r="AD85" s="26">
        <f t="shared" si="3"/>
        <v>0</v>
      </c>
    </row>
    <row r="86" spans="2:30" ht="15" customHeight="1">
      <c r="B86" s="3" t="str">
        <f>_xlfn.IFNA(VLOOKUP(C86,Master!$J:$K,2,0),"")</f>
        <v/>
      </c>
      <c r="D86" s="4" t="str">
        <f>_xlfn.IFNA(VLOOKUP(E86,Master!$J:$K,2,0),"")</f>
        <v/>
      </c>
      <c r="F86" s="4" t="str">
        <f>_xlfn.IFNA(VLOOKUP(G86,Master!B:C,2,0),"")</f>
        <v/>
      </c>
      <c r="I86" s="3" t="str">
        <f>_xlfn.IFNA(VLOOKUP(E86,Master!$J:$M,4,0),"")</f>
        <v/>
      </c>
      <c r="J86" s="3" t="str">
        <f>_xlfn.IFNA(VLOOKUP($E86,Master!$J:$M,3,0),"")</f>
        <v/>
      </c>
      <c r="AC86" s="26">
        <f t="shared" si="2"/>
        <v>0</v>
      </c>
      <c r="AD86" s="26">
        <f t="shared" si="3"/>
        <v>0</v>
      </c>
    </row>
    <row r="87" spans="2:30" ht="15" customHeight="1">
      <c r="B87" s="3" t="str">
        <f>_xlfn.IFNA(VLOOKUP(C87,Master!$J:$K,2,0),"")</f>
        <v/>
      </c>
      <c r="D87" s="4" t="str">
        <f>_xlfn.IFNA(VLOOKUP(E87,Master!$J:$K,2,0),"")</f>
        <v/>
      </c>
      <c r="F87" s="4" t="str">
        <f>_xlfn.IFNA(VLOOKUP(G87,Master!B:C,2,0),"")</f>
        <v/>
      </c>
      <c r="I87" s="3" t="str">
        <f>_xlfn.IFNA(VLOOKUP(E87,Master!$J:$M,4,0),"")</f>
        <v/>
      </c>
      <c r="J87" s="3" t="str">
        <f>_xlfn.IFNA(VLOOKUP($E87,Master!$J:$M,3,0),"")</f>
        <v/>
      </c>
      <c r="AC87" s="26">
        <f t="shared" si="2"/>
        <v>0</v>
      </c>
      <c r="AD87" s="26">
        <f t="shared" si="3"/>
        <v>0</v>
      </c>
    </row>
    <row r="88" spans="2:30" ht="15" customHeight="1">
      <c r="B88" s="3" t="str">
        <f>_xlfn.IFNA(VLOOKUP(C88,Master!$J:$K,2,0),"")</f>
        <v/>
      </c>
      <c r="D88" s="4" t="str">
        <f>_xlfn.IFNA(VLOOKUP(E88,Master!$J:$K,2,0),"")</f>
        <v/>
      </c>
      <c r="F88" s="4" t="str">
        <f>_xlfn.IFNA(VLOOKUP(G88,Master!B:C,2,0),"")</f>
        <v/>
      </c>
      <c r="I88" s="3" t="str">
        <f>_xlfn.IFNA(VLOOKUP(E88,Master!$J:$M,4,0),"")</f>
        <v/>
      </c>
      <c r="J88" s="3" t="str">
        <f>_xlfn.IFNA(VLOOKUP($E88,Master!$J:$M,3,0),"")</f>
        <v/>
      </c>
      <c r="AC88" s="26">
        <f t="shared" si="2"/>
        <v>0</v>
      </c>
      <c r="AD88" s="26">
        <f t="shared" si="3"/>
        <v>0</v>
      </c>
    </row>
    <row r="89" spans="2:30" ht="15" customHeight="1">
      <c r="B89" s="3" t="str">
        <f>_xlfn.IFNA(VLOOKUP(C89,Master!$J:$K,2,0),"")</f>
        <v/>
      </c>
      <c r="D89" s="4" t="str">
        <f>_xlfn.IFNA(VLOOKUP(E89,Master!$J:$K,2,0),"")</f>
        <v/>
      </c>
      <c r="F89" s="4" t="str">
        <f>_xlfn.IFNA(VLOOKUP(G89,Master!B:C,2,0),"")</f>
        <v/>
      </c>
      <c r="I89" s="3" t="str">
        <f>_xlfn.IFNA(VLOOKUP(E89,Master!$J:$M,4,0),"")</f>
        <v/>
      </c>
      <c r="J89" s="3" t="str">
        <f>_xlfn.IFNA(VLOOKUP($E89,Master!$J:$M,3,0),"")</f>
        <v/>
      </c>
      <c r="AC89" s="26">
        <f t="shared" si="2"/>
        <v>0</v>
      </c>
      <c r="AD89" s="26">
        <f t="shared" si="3"/>
        <v>0</v>
      </c>
    </row>
    <row r="90" spans="2:30" ht="15" customHeight="1">
      <c r="B90" s="3" t="str">
        <f>_xlfn.IFNA(VLOOKUP(C90,Master!$J:$K,2,0),"")</f>
        <v/>
      </c>
      <c r="D90" s="4" t="str">
        <f>_xlfn.IFNA(VLOOKUP(E90,Master!$J:$K,2,0),"")</f>
        <v/>
      </c>
      <c r="F90" s="4" t="str">
        <f>_xlfn.IFNA(VLOOKUP(G90,Master!B:C,2,0),"")</f>
        <v/>
      </c>
      <c r="I90" s="3" t="str">
        <f>_xlfn.IFNA(VLOOKUP(E90,Master!$J:$M,4,0),"")</f>
        <v/>
      </c>
      <c r="J90" s="3" t="str">
        <f>_xlfn.IFNA(VLOOKUP($E90,Master!$J:$M,3,0),"")</f>
        <v/>
      </c>
      <c r="AC90" s="26">
        <f t="shared" si="2"/>
        <v>0</v>
      </c>
      <c r="AD90" s="26">
        <f t="shared" si="3"/>
        <v>0</v>
      </c>
    </row>
    <row r="91" spans="2:30" ht="15" customHeight="1">
      <c r="B91" s="3" t="str">
        <f>_xlfn.IFNA(VLOOKUP(C91,Master!$J:$K,2,0),"")</f>
        <v/>
      </c>
      <c r="D91" s="4" t="str">
        <f>_xlfn.IFNA(VLOOKUP(E91,Master!$J:$K,2,0),"")</f>
        <v/>
      </c>
      <c r="F91" s="4" t="str">
        <f>_xlfn.IFNA(VLOOKUP(G91,Master!B:C,2,0),"")</f>
        <v/>
      </c>
      <c r="I91" s="3" t="str">
        <f>_xlfn.IFNA(VLOOKUP(E91,Master!$J:$M,4,0),"")</f>
        <v/>
      </c>
      <c r="J91" s="3" t="str">
        <f>_xlfn.IFNA(VLOOKUP($E91,Master!$J:$M,3,0),"")</f>
        <v/>
      </c>
      <c r="AC91" s="26">
        <f t="shared" si="2"/>
        <v>0</v>
      </c>
      <c r="AD91" s="26">
        <f t="shared" si="3"/>
        <v>0</v>
      </c>
    </row>
    <row r="92" spans="2:30" ht="15" customHeight="1">
      <c r="B92" s="3" t="str">
        <f>_xlfn.IFNA(VLOOKUP(C92,Master!$J:$K,2,0),"")</f>
        <v/>
      </c>
      <c r="D92" s="4" t="str">
        <f>_xlfn.IFNA(VLOOKUP(E92,Master!$J:$K,2,0),"")</f>
        <v/>
      </c>
      <c r="F92" s="4" t="str">
        <f>_xlfn.IFNA(VLOOKUP(G92,Master!B:C,2,0),"")</f>
        <v/>
      </c>
      <c r="I92" s="3" t="str">
        <f>_xlfn.IFNA(VLOOKUP(E92,Master!$J:$M,4,0),"")</f>
        <v/>
      </c>
      <c r="J92" s="3" t="str">
        <f>_xlfn.IFNA(VLOOKUP($E92,Master!$J:$M,3,0),"")</f>
        <v/>
      </c>
      <c r="AC92" s="26">
        <f t="shared" si="2"/>
        <v>0</v>
      </c>
      <c r="AD92" s="26">
        <f t="shared" si="3"/>
        <v>0</v>
      </c>
    </row>
    <row r="93" spans="2:30" ht="15" customHeight="1">
      <c r="B93" s="3" t="str">
        <f>_xlfn.IFNA(VLOOKUP(C93,Master!$J:$K,2,0),"")</f>
        <v/>
      </c>
      <c r="D93" s="4" t="str">
        <f>_xlfn.IFNA(VLOOKUP(E93,Master!$J:$K,2,0),"")</f>
        <v/>
      </c>
      <c r="F93" s="4" t="str">
        <f>_xlfn.IFNA(VLOOKUP(G93,Master!B:C,2,0),"")</f>
        <v/>
      </c>
      <c r="I93" s="3" t="str">
        <f>_xlfn.IFNA(VLOOKUP(E93,Master!$J:$M,4,0),"")</f>
        <v/>
      </c>
      <c r="J93" s="3" t="str">
        <f>_xlfn.IFNA(VLOOKUP($E93,Master!$J:$M,3,0),"")</f>
        <v/>
      </c>
      <c r="AC93" s="26">
        <f t="shared" si="2"/>
        <v>0</v>
      </c>
      <c r="AD93" s="26">
        <f t="shared" si="3"/>
        <v>0</v>
      </c>
    </row>
    <row r="94" spans="2:30" ht="15" customHeight="1">
      <c r="B94" s="3" t="str">
        <f>_xlfn.IFNA(VLOOKUP(C94,Master!$J:$K,2,0),"")</f>
        <v/>
      </c>
      <c r="D94" s="4" t="str">
        <f>_xlfn.IFNA(VLOOKUP(E94,Master!$J:$K,2,0),"")</f>
        <v/>
      </c>
      <c r="F94" s="4" t="str">
        <f>_xlfn.IFNA(VLOOKUP(G94,Master!B:C,2,0),"")</f>
        <v/>
      </c>
      <c r="I94" s="3" t="str">
        <f>_xlfn.IFNA(VLOOKUP(E94,Master!$J:$M,4,0),"")</f>
        <v/>
      </c>
      <c r="J94" s="3" t="str">
        <f>_xlfn.IFNA(VLOOKUP($E94,Master!$J:$M,3,0),"")</f>
        <v/>
      </c>
      <c r="AC94" s="26">
        <f t="shared" si="2"/>
        <v>0</v>
      </c>
      <c r="AD94" s="26">
        <f t="shared" si="3"/>
        <v>0</v>
      </c>
    </row>
    <row r="95" spans="2:30" ht="15" customHeight="1">
      <c r="B95" s="3" t="str">
        <f>_xlfn.IFNA(VLOOKUP(C95,Master!$J:$K,2,0),"")</f>
        <v/>
      </c>
      <c r="D95" s="4" t="str">
        <f>_xlfn.IFNA(VLOOKUP(E95,Master!$J:$K,2,0),"")</f>
        <v/>
      </c>
      <c r="F95" s="4" t="str">
        <f>_xlfn.IFNA(VLOOKUP(G95,Master!B:C,2,0),"")</f>
        <v/>
      </c>
      <c r="I95" s="3" t="str">
        <f>_xlfn.IFNA(VLOOKUP(E95,Master!$J:$M,4,0),"")</f>
        <v/>
      </c>
      <c r="J95" s="3" t="str">
        <f>_xlfn.IFNA(VLOOKUP($E95,Master!$J:$M,3,0),"")</f>
        <v/>
      </c>
      <c r="AC95" s="26">
        <f t="shared" si="2"/>
        <v>0</v>
      </c>
      <c r="AD95" s="26">
        <f t="shared" si="3"/>
        <v>0</v>
      </c>
    </row>
    <row r="96" spans="2:30" ht="15" customHeight="1">
      <c r="B96" s="3" t="str">
        <f>_xlfn.IFNA(VLOOKUP(C96,Master!$J:$K,2,0),"")</f>
        <v/>
      </c>
      <c r="D96" s="4" t="str">
        <f>_xlfn.IFNA(VLOOKUP(E96,Master!$J:$K,2,0),"")</f>
        <v/>
      </c>
      <c r="F96" s="4" t="str">
        <f>_xlfn.IFNA(VLOOKUP(G96,Master!B:C,2,0),"")</f>
        <v/>
      </c>
      <c r="I96" s="3" t="str">
        <f>_xlfn.IFNA(VLOOKUP(E96,Master!$J:$M,4,0),"")</f>
        <v/>
      </c>
      <c r="J96" s="3" t="str">
        <f>_xlfn.IFNA(VLOOKUP($E96,Master!$J:$M,3,0),"")</f>
        <v/>
      </c>
      <c r="AC96" s="26">
        <f t="shared" si="2"/>
        <v>0</v>
      </c>
      <c r="AD96" s="26">
        <f t="shared" si="3"/>
        <v>0</v>
      </c>
    </row>
    <row r="97" spans="2:30" ht="15" customHeight="1">
      <c r="B97" s="3" t="str">
        <f>_xlfn.IFNA(VLOOKUP(C97,Master!$J:$K,2,0),"")</f>
        <v/>
      </c>
      <c r="D97" s="4" t="str">
        <f>_xlfn.IFNA(VLOOKUP(E97,Master!$J:$K,2,0),"")</f>
        <v/>
      </c>
      <c r="F97" s="4" t="str">
        <f>_xlfn.IFNA(VLOOKUP(G97,Master!B:C,2,0),"")</f>
        <v/>
      </c>
      <c r="I97" s="3" t="str">
        <f>_xlfn.IFNA(VLOOKUP(E97,Master!$J:$M,4,0),"")</f>
        <v/>
      </c>
      <c r="J97" s="3" t="str">
        <f>_xlfn.IFNA(VLOOKUP($E97,Master!$J:$M,3,0),"")</f>
        <v/>
      </c>
      <c r="AC97" s="26">
        <f t="shared" si="2"/>
        <v>0</v>
      </c>
      <c r="AD97" s="26">
        <f t="shared" si="3"/>
        <v>0</v>
      </c>
    </row>
    <row r="98" spans="2:30" ht="15" customHeight="1">
      <c r="B98" s="3" t="str">
        <f>_xlfn.IFNA(VLOOKUP(C98,Master!$J:$K,2,0),"")</f>
        <v/>
      </c>
      <c r="D98" s="4" t="str">
        <f>_xlfn.IFNA(VLOOKUP(E98,Master!$J:$K,2,0),"")</f>
        <v/>
      </c>
      <c r="F98" s="4" t="str">
        <f>_xlfn.IFNA(VLOOKUP(G98,Master!B:C,2,0),"")</f>
        <v/>
      </c>
      <c r="I98" s="3" t="str">
        <f>_xlfn.IFNA(VLOOKUP(E98,Master!$J:$M,4,0),"")</f>
        <v/>
      </c>
      <c r="J98" s="3" t="str">
        <f>_xlfn.IFNA(VLOOKUP($E98,Master!$J:$M,3,0),"")</f>
        <v/>
      </c>
      <c r="AC98" s="26">
        <f t="shared" si="2"/>
        <v>0</v>
      </c>
      <c r="AD98" s="26">
        <f t="shared" si="3"/>
        <v>0</v>
      </c>
    </row>
    <row r="99" spans="2:30" ht="15" customHeight="1">
      <c r="B99" s="3" t="str">
        <f>_xlfn.IFNA(VLOOKUP(C99,Master!$J:$K,2,0),"")</f>
        <v/>
      </c>
      <c r="D99" s="4" t="str">
        <f>_xlfn.IFNA(VLOOKUP(E99,Master!$J:$K,2,0),"")</f>
        <v/>
      </c>
      <c r="F99" s="4" t="str">
        <f>_xlfn.IFNA(VLOOKUP(G99,Master!B:C,2,0),"")</f>
        <v/>
      </c>
      <c r="I99" s="3" t="str">
        <f>_xlfn.IFNA(VLOOKUP(E99,Master!$J:$M,4,0),"")</f>
        <v/>
      </c>
      <c r="J99" s="3" t="str">
        <f>_xlfn.IFNA(VLOOKUP($E99,Master!$J:$M,3,0),"")</f>
        <v/>
      </c>
      <c r="AC99" s="26">
        <f t="shared" si="2"/>
        <v>0</v>
      </c>
      <c r="AD99" s="26">
        <f t="shared" si="3"/>
        <v>0</v>
      </c>
    </row>
    <row r="100" spans="2:30" ht="15" customHeight="1">
      <c r="B100" s="3" t="str">
        <f>_xlfn.IFNA(VLOOKUP(C100,Master!$J:$K,2,0),"")</f>
        <v/>
      </c>
      <c r="D100" s="4" t="str">
        <f>_xlfn.IFNA(VLOOKUP(E100,Master!$J:$K,2,0),"")</f>
        <v/>
      </c>
      <c r="F100" s="4" t="str">
        <f>_xlfn.IFNA(VLOOKUP(G100,Master!B:C,2,0),"")</f>
        <v/>
      </c>
      <c r="I100" s="3" t="str">
        <f>_xlfn.IFNA(VLOOKUP(E100,Master!$J:$M,4,0),"")</f>
        <v/>
      </c>
      <c r="J100" s="3" t="str">
        <f>_xlfn.IFNA(VLOOKUP($E100,Master!$J:$M,3,0),"")</f>
        <v/>
      </c>
      <c r="AC100" s="26">
        <f t="shared" si="2"/>
        <v>0</v>
      </c>
      <c r="AD100" s="26">
        <f t="shared" si="3"/>
        <v>0</v>
      </c>
    </row>
    <row r="101" spans="2:30" ht="15" customHeight="1">
      <c r="B101" s="3" t="str">
        <f>_xlfn.IFNA(VLOOKUP(C101,Master!$J:$K,2,0),"")</f>
        <v/>
      </c>
      <c r="D101" s="4" t="str">
        <f>_xlfn.IFNA(VLOOKUP(E101,Master!$J:$K,2,0),"")</f>
        <v/>
      </c>
      <c r="F101" s="4" t="str">
        <f>_xlfn.IFNA(VLOOKUP(G101,Master!B:C,2,0),"")</f>
        <v/>
      </c>
      <c r="I101" s="3" t="str">
        <f>_xlfn.IFNA(VLOOKUP(E101,Master!$J:$M,4,0),"")</f>
        <v/>
      </c>
      <c r="J101" s="3" t="str">
        <f>_xlfn.IFNA(VLOOKUP($E101,Master!$J:$M,3,0),"")</f>
        <v/>
      </c>
      <c r="AC101" s="26">
        <f t="shared" si="2"/>
        <v>0</v>
      </c>
      <c r="AD101" s="26">
        <f t="shared" si="3"/>
        <v>0</v>
      </c>
    </row>
    <row r="102" spans="2:30" ht="15" customHeight="1">
      <c r="B102" s="3" t="str">
        <f>_xlfn.IFNA(VLOOKUP(C102,Master!$J:$K,2,0),"")</f>
        <v/>
      </c>
      <c r="D102" s="4" t="str">
        <f>_xlfn.IFNA(VLOOKUP(E102,Master!$J:$K,2,0),"")</f>
        <v/>
      </c>
      <c r="F102" s="4" t="str">
        <f>_xlfn.IFNA(VLOOKUP(G102,Master!B:C,2,0),"")</f>
        <v/>
      </c>
      <c r="I102" s="3" t="str">
        <f>_xlfn.IFNA(VLOOKUP(E102,Master!$J:$M,4,0),"")</f>
        <v/>
      </c>
      <c r="J102" s="3" t="str">
        <f>_xlfn.IFNA(VLOOKUP($E102,Master!$J:$M,3,0),"")</f>
        <v/>
      </c>
      <c r="AC102" s="26">
        <f t="shared" si="2"/>
        <v>0</v>
      </c>
      <c r="AD102" s="26">
        <f t="shared" si="3"/>
        <v>0</v>
      </c>
    </row>
    <row r="103" spans="2:30" ht="15" customHeight="1">
      <c r="B103" s="3" t="str">
        <f>_xlfn.IFNA(VLOOKUP(C103,Master!$J:$K,2,0),"")</f>
        <v/>
      </c>
      <c r="D103" s="4" t="str">
        <f>_xlfn.IFNA(VLOOKUP(E103,Master!$J:$K,2,0),"")</f>
        <v/>
      </c>
      <c r="F103" s="4" t="str">
        <f>_xlfn.IFNA(VLOOKUP(G103,Master!B:C,2,0),"")</f>
        <v/>
      </c>
      <c r="I103" s="3" t="str">
        <f>_xlfn.IFNA(VLOOKUP(E103,Master!$J:$M,4,0),"")</f>
        <v/>
      </c>
      <c r="J103" s="3" t="str">
        <f>_xlfn.IFNA(VLOOKUP($E103,Master!$J:$M,3,0),"")</f>
        <v/>
      </c>
      <c r="AC103" s="26">
        <f t="shared" si="2"/>
        <v>0</v>
      </c>
      <c r="AD103" s="26">
        <f t="shared" si="3"/>
        <v>0</v>
      </c>
    </row>
    <row r="104" spans="2:30" ht="15" customHeight="1">
      <c r="B104" s="3" t="str">
        <f>_xlfn.IFNA(VLOOKUP(C104,Master!$J:$K,2,0),"")</f>
        <v/>
      </c>
      <c r="D104" s="4" t="str">
        <f>_xlfn.IFNA(VLOOKUP(E104,Master!$J:$K,2,0),"")</f>
        <v/>
      </c>
      <c r="F104" s="4" t="str">
        <f>_xlfn.IFNA(VLOOKUP(G104,Master!B:C,2,0),"")</f>
        <v/>
      </c>
      <c r="I104" s="3" t="str">
        <f>_xlfn.IFNA(VLOOKUP(E104,Master!$J:$M,4,0),"")</f>
        <v/>
      </c>
      <c r="J104" s="3" t="str">
        <f>_xlfn.IFNA(VLOOKUP($E104,Master!$J:$M,3,0),"")</f>
        <v/>
      </c>
      <c r="AC104" s="26">
        <f t="shared" si="2"/>
        <v>0</v>
      </c>
      <c r="AD104" s="26">
        <f t="shared" si="3"/>
        <v>0</v>
      </c>
    </row>
    <row r="105" spans="2:30" ht="15" customHeight="1">
      <c r="B105" s="3" t="str">
        <f>_xlfn.IFNA(VLOOKUP(C105,Master!$J:$K,2,0),"")</f>
        <v/>
      </c>
      <c r="D105" s="4" t="str">
        <f>_xlfn.IFNA(VLOOKUP(E105,Master!$J:$K,2,0),"")</f>
        <v/>
      </c>
      <c r="F105" s="4" t="str">
        <f>_xlfn.IFNA(VLOOKUP(G105,Master!B:C,2,0),"")</f>
        <v/>
      </c>
      <c r="I105" s="3" t="str">
        <f>_xlfn.IFNA(VLOOKUP(E105,Master!$J:$M,4,0),"")</f>
        <v/>
      </c>
      <c r="J105" s="3" t="str">
        <f>_xlfn.IFNA(VLOOKUP($E105,Master!$J:$M,3,0),"")</f>
        <v/>
      </c>
      <c r="AC105" s="26">
        <f t="shared" si="2"/>
        <v>0</v>
      </c>
      <c r="AD105" s="26">
        <f t="shared" si="3"/>
        <v>0</v>
      </c>
    </row>
    <row r="106" spans="2:30" ht="15" customHeight="1">
      <c r="B106" s="3" t="str">
        <f>_xlfn.IFNA(VLOOKUP(C106,Master!$J:$K,2,0),"")</f>
        <v/>
      </c>
      <c r="D106" s="4" t="str">
        <f>_xlfn.IFNA(VLOOKUP(E106,Master!$J:$K,2,0),"")</f>
        <v/>
      </c>
      <c r="F106" s="4" t="str">
        <f>_xlfn.IFNA(VLOOKUP(G106,Master!B:C,2,0),"")</f>
        <v/>
      </c>
      <c r="I106" s="3" t="str">
        <f>_xlfn.IFNA(VLOOKUP(E106,Master!$J:$M,4,0),"")</f>
        <v/>
      </c>
      <c r="J106" s="3" t="str">
        <f>_xlfn.IFNA(VLOOKUP($E106,Master!$J:$M,3,0),"")</f>
        <v/>
      </c>
      <c r="AC106" s="26">
        <f t="shared" si="2"/>
        <v>0</v>
      </c>
      <c r="AD106" s="26">
        <f t="shared" si="3"/>
        <v>0</v>
      </c>
    </row>
    <row r="107" spans="2:30" ht="15" customHeight="1">
      <c r="B107" s="3" t="str">
        <f>_xlfn.IFNA(VLOOKUP(C107,Master!$J:$K,2,0),"")</f>
        <v/>
      </c>
      <c r="D107" s="4" t="str">
        <f>_xlfn.IFNA(VLOOKUP(E107,Master!$J:$K,2,0),"")</f>
        <v/>
      </c>
      <c r="F107" s="4" t="str">
        <f>_xlfn.IFNA(VLOOKUP(G107,Master!B:C,2,0),"")</f>
        <v/>
      </c>
      <c r="I107" s="3" t="str">
        <f>_xlfn.IFNA(VLOOKUP(E107,Master!$J:$M,4,0),"")</f>
        <v/>
      </c>
      <c r="J107" s="3" t="str">
        <f>_xlfn.IFNA(VLOOKUP($E107,Master!$J:$M,3,0),"")</f>
        <v/>
      </c>
      <c r="AC107" s="26">
        <f t="shared" si="2"/>
        <v>0</v>
      </c>
      <c r="AD107" s="26">
        <f t="shared" si="3"/>
        <v>0</v>
      </c>
    </row>
    <row r="108" spans="2:30" ht="15" customHeight="1">
      <c r="B108" s="3" t="str">
        <f>_xlfn.IFNA(VLOOKUP(C108,Master!$J:$K,2,0),"")</f>
        <v/>
      </c>
      <c r="D108" s="4" t="str">
        <f>_xlfn.IFNA(VLOOKUP(E108,Master!$J:$K,2,0),"")</f>
        <v/>
      </c>
      <c r="F108" s="4" t="str">
        <f>_xlfn.IFNA(VLOOKUP(G108,Master!B:C,2,0),"")</f>
        <v/>
      </c>
      <c r="I108" s="3" t="str">
        <f>_xlfn.IFNA(VLOOKUP(E108,Master!$J:$M,4,0),"")</f>
        <v/>
      </c>
      <c r="J108" s="3" t="str">
        <f>_xlfn.IFNA(VLOOKUP($E108,Master!$J:$M,3,0),"")</f>
        <v/>
      </c>
      <c r="AC108" s="26">
        <f t="shared" si="2"/>
        <v>0</v>
      </c>
      <c r="AD108" s="26">
        <f t="shared" si="3"/>
        <v>0</v>
      </c>
    </row>
    <row r="109" spans="2:30" ht="15" customHeight="1">
      <c r="B109" s="3" t="str">
        <f>_xlfn.IFNA(VLOOKUP(C109,Master!$J:$K,2,0),"")</f>
        <v/>
      </c>
      <c r="D109" s="4" t="str">
        <f>_xlfn.IFNA(VLOOKUP(E109,Master!$J:$K,2,0),"")</f>
        <v/>
      </c>
      <c r="F109" s="4" t="str">
        <f>_xlfn.IFNA(VLOOKUP(G109,Master!B:C,2,0),"")</f>
        <v/>
      </c>
      <c r="I109" s="3" t="str">
        <f>_xlfn.IFNA(VLOOKUP(E109,Master!$J:$M,4,0),"")</f>
        <v/>
      </c>
      <c r="J109" s="3" t="str">
        <f>_xlfn.IFNA(VLOOKUP($E109,Master!$J:$M,3,0),"")</f>
        <v/>
      </c>
      <c r="AC109" s="26">
        <f t="shared" si="2"/>
        <v>0</v>
      </c>
      <c r="AD109" s="26">
        <f t="shared" si="3"/>
        <v>0</v>
      </c>
    </row>
    <row r="110" spans="2:30" ht="15" customHeight="1">
      <c r="B110" s="3" t="str">
        <f>_xlfn.IFNA(VLOOKUP(C110,Master!$J:$K,2,0),"")</f>
        <v/>
      </c>
      <c r="D110" s="4" t="str">
        <f>_xlfn.IFNA(VLOOKUP(E110,Master!$J:$K,2,0),"")</f>
        <v/>
      </c>
      <c r="F110" s="4" t="str">
        <f>_xlfn.IFNA(VLOOKUP(G110,Master!B:C,2,0),"")</f>
        <v/>
      </c>
      <c r="I110" s="3" t="str">
        <f>_xlfn.IFNA(VLOOKUP(E110,Master!$J:$M,4,0),"")</f>
        <v/>
      </c>
      <c r="J110" s="3" t="str">
        <f>_xlfn.IFNA(VLOOKUP($E110,Master!$J:$M,3,0),"")</f>
        <v/>
      </c>
      <c r="AC110" s="26">
        <f t="shared" si="2"/>
        <v>0</v>
      </c>
      <c r="AD110" s="26">
        <f t="shared" si="3"/>
        <v>0</v>
      </c>
    </row>
    <row r="111" spans="2:30" ht="15" customHeight="1">
      <c r="B111" s="3" t="str">
        <f>_xlfn.IFNA(VLOOKUP(C111,Master!$J:$K,2,0),"")</f>
        <v/>
      </c>
      <c r="D111" s="4" t="str">
        <f>_xlfn.IFNA(VLOOKUP(E111,Master!$J:$K,2,0),"")</f>
        <v/>
      </c>
      <c r="F111" s="4" t="str">
        <f>_xlfn.IFNA(VLOOKUP(G111,Master!B:C,2,0),"")</f>
        <v/>
      </c>
      <c r="I111" s="3" t="str">
        <f>_xlfn.IFNA(VLOOKUP(E111,Master!$J:$M,4,0),"")</f>
        <v/>
      </c>
      <c r="J111" s="3" t="str">
        <f>_xlfn.IFNA(VLOOKUP($E111,Master!$J:$M,3,0),"")</f>
        <v/>
      </c>
      <c r="AC111" s="26">
        <f t="shared" si="2"/>
        <v>0</v>
      </c>
      <c r="AD111" s="26">
        <f t="shared" si="3"/>
        <v>0</v>
      </c>
    </row>
    <row r="112" spans="2:30" ht="15" customHeight="1">
      <c r="B112" s="3" t="str">
        <f>_xlfn.IFNA(VLOOKUP(C112,Master!$J:$K,2,0),"")</f>
        <v/>
      </c>
      <c r="D112" s="4" t="str">
        <f>_xlfn.IFNA(VLOOKUP(E112,Master!$J:$K,2,0),"")</f>
        <v/>
      </c>
      <c r="F112" s="4" t="str">
        <f>_xlfn.IFNA(VLOOKUP(G112,Master!B:C,2,0),"")</f>
        <v/>
      </c>
      <c r="I112" s="3" t="str">
        <f>_xlfn.IFNA(VLOOKUP(E112,Master!$J:$M,4,0),"")</f>
        <v/>
      </c>
      <c r="J112" s="3" t="str">
        <f>_xlfn.IFNA(VLOOKUP($E112,Master!$J:$M,3,0),"")</f>
        <v/>
      </c>
      <c r="AC112" s="26">
        <f t="shared" si="2"/>
        <v>0</v>
      </c>
      <c r="AD112" s="26">
        <f t="shared" si="3"/>
        <v>0</v>
      </c>
    </row>
    <row r="113" spans="2:30" ht="15" customHeight="1">
      <c r="B113" s="3" t="str">
        <f>_xlfn.IFNA(VLOOKUP(C113,Master!$J:$K,2,0),"")</f>
        <v/>
      </c>
      <c r="D113" s="4" t="str">
        <f>_xlfn.IFNA(VLOOKUP(E113,Master!$J:$K,2,0),"")</f>
        <v/>
      </c>
      <c r="F113" s="4" t="str">
        <f>_xlfn.IFNA(VLOOKUP(G113,Master!B:C,2,0),"")</f>
        <v/>
      </c>
      <c r="I113" s="3" t="str">
        <f>_xlfn.IFNA(VLOOKUP(E113,Master!$J:$M,4,0),"")</f>
        <v/>
      </c>
      <c r="J113" s="3" t="str">
        <f>_xlfn.IFNA(VLOOKUP($E113,Master!$J:$M,3,0),"")</f>
        <v/>
      </c>
      <c r="AC113" s="26">
        <f t="shared" si="2"/>
        <v>0</v>
      </c>
      <c r="AD113" s="26">
        <f t="shared" si="3"/>
        <v>0</v>
      </c>
    </row>
    <row r="114" spans="2:30" ht="15" customHeight="1">
      <c r="B114" s="3" t="str">
        <f>_xlfn.IFNA(VLOOKUP(C114,Master!$J:$K,2,0),"")</f>
        <v/>
      </c>
      <c r="D114" s="4" t="str">
        <f>_xlfn.IFNA(VLOOKUP(E114,Master!$J:$K,2,0),"")</f>
        <v/>
      </c>
      <c r="F114" s="4" t="str">
        <f>_xlfn.IFNA(VLOOKUP(G114,Master!B:C,2,0),"")</f>
        <v/>
      </c>
      <c r="I114" s="3" t="str">
        <f>_xlfn.IFNA(VLOOKUP(E114,Master!$J:$M,4,0),"")</f>
        <v/>
      </c>
      <c r="J114" s="3" t="str">
        <f>_xlfn.IFNA(VLOOKUP($E114,Master!$J:$M,3,0),"")</f>
        <v/>
      </c>
      <c r="AC114" s="26">
        <f t="shared" si="2"/>
        <v>0</v>
      </c>
      <c r="AD114" s="26">
        <f t="shared" si="3"/>
        <v>0</v>
      </c>
    </row>
    <row r="115" spans="2:30" ht="15" customHeight="1">
      <c r="B115" s="3" t="str">
        <f>_xlfn.IFNA(VLOOKUP(C115,Master!$J:$K,2,0),"")</f>
        <v/>
      </c>
      <c r="D115" s="4" t="str">
        <f>_xlfn.IFNA(VLOOKUP(E115,Master!$J:$K,2,0),"")</f>
        <v/>
      </c>
      <c r="F115" s="4" t="str">
        <f>_xlfn.IFNA(VLOOKUP(G115,Master!B:C,2,0),"")</f>
        <v/>
      </c>
      <c r="I115" s="3" t="str">
        <f>_xlfn.IFNA(VLOOKUP(E115,Master!$J:$M,4,0),"")</f>
        <v/>
      </c>
      <c r="J115" s="3" t="str">
        <f>_xlfn.IFNA(VLOOKUP($E115,Master!$J:$M,3,0),"")</f>
        <v/>
      </c>
      <c r="AC115" s="26">
        <f t="shared" si="2"/>
        <v>0</v>
      </c>
      <c r="AD115" s="26">
        <f t="shared" si="3"/>
        <v>0</v>
      </c>
    </row>
    <row r="116" spans="2:30" ht="15" customHeight="1">
      <c r="B116" s="3" t="str">
        <f>_xlfn.IFNA(VLOOKUP(C116,Master!$J:$K,2,0),"")</f>
        <v/>
      </c>
      <c r="D116" s="4" t="str">
        <f>_xlfn.IFNA(VLOOKUP(E116,Master!$J:$K,2,0),"")</f>
        <v/>
      </c>
      <c r="F116" s="4" t="str">
        <f>_xlfn.IFNA(VLOOKUP(G116,Master!B:C,2,0),"")</f>
        <v/>
      </c>
      <c r="I116" s="3" t="str">
        <f>_xlfn.IFNA(VLOOKUP(E116,Master!$J:$M,4,0),"")</f>
        <v/>
      </c>
      <c r="J116" s="3" t="str">
        <f>_xlfn.IFNA(VLOOKUP($E116,Master!$J:$M,3,0),"")</f>
        <v/>
      </c>
      <c r="AC116" s="26">
        <f t="shared" si="2"/>
        <v>0</v>
      </c>
      <c r="AD116" s="26">
        <f t="shared" si="3"/>
        <v>0</v>
      </c>
    </row>
    <row r="117" spans="2:30" ht="15" customHeight="1">
      <c r="B117" s="3" t="str">
        <f>_xlfn.IFNA(VLOOKUP(C117,Master!$J:$K,2,0),"")</f>
        <v/>
      </c>
      <c r="D117" s="4" t="str">
        <f>_xlfn.IFNA(VLOOKUP(E117,Master!$J:$K,2,0),"")</f>
        <v/>
      </c>
      <c r="F117" s="4" t="str">
        <f>_xlfn.IFNA(VLOOKUP(G117,Master!B:C,2,0),"")</f>
        <v/>
      </c>
      <c r="I117" s="3" t="str">
        <f>_xlfn.IFNA(VLOOKUP(E117,Master!$J:$M,4,0),"")</f>
        <v/>
      </c>
      <c r="J117" s="3" t="str">
        <f>_xlfn.IFNA(VLOOKUP($E117,Master!$J:$M,3,0),"")</f>
        <v/>
      </c>
      <c r="AC117" s="26">
        <f t="shared" si="2"/>
        <v>0</v>
      </c>
      <c r="AD117" s="26">
        <f t="shared" si="3"/>
        <v>0</v>
      </c>
    </row>
    <row r="118" spans="2:30" ht="15" customHeight="1">
      <c r="B118" s="3" t="str">
        <f>_xlfn.IFNA(VLOOKUP(C118,Master!$J:$K,2,0),"")</f>
        <v/>
      </c>
      <c r="D118" s="4" t="str">
        <f>_xlfn.IFNA(VLOOKUP(E118,Master!$J:$K,2,0),"")</f>
        <v/>
      </c>
      <c r="F118" s="4" t="str">
        <f>_xlfn.IFNA(VLOOKUP(G118,Master!B:C,2,0),"")</f>
        <v/>
      </c>
      <c r="I118" s="3" t="str">
        <f>_xlfn.IFNA(VLOOKUP(E118,Master!$J:$M,4,0),"")</f>
        <v/>
      </c>
      <c r="J118" s="3" t="str">
        <f>_xlfn.IFNA(VLOOKUP($E118,Master!$J:$M,3,0),"")</f>
        <v/>
      </c>
      <c r="AC118" s="26">
        <f t="shared" si="2"/>
        <v>0</v>
      </c>
      <c r="AD118" s="26">
        <f t="shared" si="3"/>
        <v>0</v>
      </c>
    </row>
    <row r="119" spans="2:30" ht="15" customHeight="1">
      <c r="B119" s="3" t="str">
        <f>_xlfn.IFNA(VLOOKUP(C119,Master!$J:$K,2,0),"")</f>
        <v/>
      </c>
      <c r="D119" s="4" t="str">
        <f>_xlfn.IFNA(VLOOKUP(E119,Master!$J:$K,2,0),"")</f>
        <v/>
      </c>
      <c r="F119" s="4" t="str">
        <f>_xlfn.IFNA(VLOOKUP(G119,Master!B:C,2,0),"")</f>
        <v/>
      </c>
      <c r="I119" s="3" t="str">
        <f>_xlfn.IFNA(VLOOKUP(E119,Master!$J:$M,4,0),"")</f>
        <v/>
      </c>
      <c r="J119" s="3" t="str">
        <f>_xlfn.IFNA(VLOOKUP($E119,Master!$J:$M,3,0),"")</f>
        <v/>
      </c>
      <c r="AC119" s="26">
        <f t="shared" si="2"/>
        <v>0</v>
      </c>
      <c r="AD119" s="26">
        <f t="shared" si="3"/>
        <v>0</v>
      </c>
    </row>
    <row r="120" spans="2:30" ht="15" customHeight="1">
      <c r="B120" s="3" t="str">
        <f>_xlfn.IFNA(VLOOKUP(C120,Master!$J:$K,2,0),"")</f>
        <v/>
      </c>
      <c r="D120" s="4" t="str">
        <f>_xlfn.IFNA(VLOOKUP(E120,Master!$J:$K,2,0),"")</f>
        <v/>
      </c>
      <c r="F120" s="4" t="str">
        <f>_xlfn.IFNA(VLOOKUP(G120,Master!B:C,2,0),"")</f>
        <v/>
      </c>
      <c r="I120" s="3" t="str">
        <f>_xlfn.IFNA(VLOOKUP(E120,Master!$J:$M,4,0),"")</f>
        <v/>
      </c>
      <c r="J120" s="3" t="str">
        <f>_xlfn.IFNA(VLOOKUP($E120,Master!$J:$M,3,0),"")</f>
        <v/>
      </c>
      <c r="AC120" s="26">
        <f t="shared" si="2"/>
        <v>0</v>
      </c>
      <c r="AD120" s="26">
        <f t="shared" si="3"/>
        <v>0</v>
      </c>
    </row>
    <row r="121" spans="2:30" ht="15" customHeight="1">
      <c r="B121" s="3" t="str">
        <f>_xlfn.IFNA(VLOOKUP(C121,Master!$J:$K,2,0),"")</f>
        <v/>
      </c>
      <c r="D121" s="4" t="str">
        <f>_xlfn.IFNA(VLOOKUP(E121,Master!$J:$K,2,0),"")</f>
        <v/>
      </c>
      <c r="F121" s="4" t="str">
        <f>_xlfn.IFNA(VLOOKUP(G121,Master!B:C,2,0),"")</f>
        <v/>
      </c>
      <c r="I121" s="3" t="str">
        <f>_xlfn.IFNA(VLOOKUP(E121,Master!$J:$M,4,0),"")</f>
        <v/>
      </c>
      <c r="J121" s="3" t="str">
        <f>_xlfn.IFNA(VLOOKUP($E121,Master!$J:$M,3,0),"")</f>
        <v/>
      </c>
      <c r="AC121" s="26">
        <f t="shared" si="2"/>
        <v>0</v>
      </c>
      <c r="AD121" s="26">
        <f t="shared" si="3"/>
        <v>0</v>
      </c>
    </row>
    <row r="122" spans="2:30" ht="15" customHeight="1">
      <c r="B122" s="3" t="str">
        <f>_xlfn.IFNA(VLOOKUP(C122,Master!$J:$K,2,0),"")</f>
        <v/>
      </c>
      <c r="D122" s="4" t="str">
        <f>_xlfn.IFNA(VLOOKUP(E122,Master!$J:$K,2,0),"")</f>
        <v/>
      </c>
      <c r="F122" s="4" t="str">
        <f>_xlfn.IFNA(VLOOKUP(G122,Master!B:C,2,0),"")</f>
        <v/>
      </c>
      <c r="I122" s="3" t="str">
        <f>_xlfn.IFNA(VLOOKUP(E122,Master!$J:$M,4,0),"")</f>
        <v/>
      </c>
      <c r="J122" s="3" t="str">
        <f>_xlfn.IFNA(VLOOKUP($E122,Master!$J:$M,3,0),"")</f>
        <v/>
      </c>
      <c r="AC122" s="26">
        <f t="shared" si="2"/>
        <v>0</v>
      </c>
      <c r="AD122" s="26">
        <f t="shared" si="3"/>
        <v>0</v>
      </c>
    </row>
    <row r="123" spans="2:30" ht="15" customHeight="1">
      <c r="B123" s="3" t="str">
        <f>_xlfn.IFNA(VLOOKUP(C123,Master!$J:$K,2,0),"")</f>
        <v/>
      </c>
      <c r="D123" s="4" t="str">
        <f>_xlfn.IFNA(VLOOKUP(E123,Master!$J:$K,2,0),"")</f>
        <v/>
      </c>
      <c r="F123" s="4" t="str">
        <f>_xlfn.IFNA(VLOOKUP(G123,Master!B:C,2,0),"")</f>
        <v/>
      </c>
      <c r="I123" s="3" t="str">
        <f>_xlfn.IFNA(VLOOKUP(E123,Master!$J:$M,4,0),"")</f>
        <v/>
      </c>
      <c r="J123" s="3" t="str">
        <f>_xlfn.IFNA(VLOOKUP($E123,Master!$J:$M,3,0),"")</f>
        <v/>
      </c>
      <c r="AC123" s="26">
        <f t="shared" si="2"/>
        <v>0</v>
      </c>
      <c r="AD123" s="26">
        <f t="shared" si="3"/>
        <v>0</v>
      </c>
    </row>
    <row r="124" spans="2:30" ht="15" customHeight="1">
      <c r="B124" s="3" t="str">
        <f>_xlfn.IFNA(VLOOKUP(C124,Master!$J:$K,2,0),"")</f>
        <v/>
      </c>
      <c r="D124" s="4" t="str">
        <f>_xlfn.IFNA(VLOOKUP(E124,Master!$J:$K,2,0),"")</f>
        <v/>
      </c>
      <c r="F124" s="4" t="str">
        <f>_xlfn.IFNA(VLOOKUP(G124,Master!B:C,2,0),"")</f>
        <v/>
      </c>
      <c r="I124" s="3" t="str">
        <f>_xlfn.IFNA(VLOOKUP(E124,Master!$J:$M,4,0),"")</f>
        <v/>
      </c>
      <c r="J124" s="3" t="str">
        <f>_xlfn.IFNA(VLOOKUP($E124,Master!$J:$M,3,0),"")</f>
        <v/>
      </c>
      <c r="AC124" s="26">
        <f t="shared" si="2"/>
        <v>0</v>
      </c>
      <c r="AD124" s="26">
        <f t="shared" si="3"/>
        <v>0</v>
      </c>
    </row>
    <row r="125" spans="2:30" ht="15" customHeight="1">
      <c r="B125" s="3" t="str">
        <f>_xlfn.IFNA(VLOOKUP(C125,Master!$J:$K,2,0),"")</f>
        <v/>
      </c>
      <c r="D125" s="4" t="str">
        <f>_xlfn.IFNA(VLOOKUP(E125,Master!$J:$K,2,0),"")</f>
        <v/>
      </c>
      <c r="F125" s="4" t="str">
        <f>_xlfn.IFNA(VLOOKUP(G125,Master!B:C,2,0),"")</f>
        <v/>
      </c>
      <c r="I125" s="3" t="str">
        <f>_xlfn.IFNA(VLOOKUP(E125,Master!$J:$M,4,0),"")</f>
        <v/>
      </c>
      <c r="J125" s="3" t="str">
        <f>_xlfn.IFNA(VLOOKUP($E125,Master!$J:$M,3,0),"")</f>
        <v/>
      </c>
      <c r="AC125" s="26">
        <f t="shared" si="2"/>
        <v>0</v>
      </c>
      <c r="AD125" s="26">
        <f t="shared" si="3"/>
        <v>0</v>
      </c>
    </row>
    <row r="126" spans="2:30" ht="15" customHeight="1">
      <c r="B126" s="3" t="str">
        <f>_xlfn.IFNA(VLOOKUP(C126,Master!$J:$K,2,0),"")</f>
        <v/>
      </c>
      <c r="D126" s="4" t="str">
        <f>_xlfn.IFNA(VLOOKUP(E126,Master!$J:$K,2,0),"")</f>
        <v/>
      </c>
      <c r="F126" s="4" t="str">
        <f>_xlfn.IFNA(VLOOKUP(G126,Master!B:C,2,0),"")</f>
        <v/>
      </c>
      <c r="I126" s="3" t="str">
        <f>_xlfn.IFNA(VLOOKUP(E126,Master!$J:$M,4,0),"")</f>
        <v/>
      </c>
      <c r="J126" s="3" t="str">
        <f>_xlfn.IFNA(VLOOKUP($E126,Master!$J:$M,3,0),"")</f>
        <v/>
      </c>
      <c r="AC126" s="26">
        <f t="shared" si="2"/>
        <v>0</v>
      </c>
      <c r="AD126" s="26">
        <f t="shared" si="3"/>
        <v>0</v>
      </c>
    </row>
    <row r="127" spans="2:30" ht="15" customHeight="1">
      <c r="B127" s="3" t="str">
        <f>_xlfn.IFNA(VLOOKUP(C127,Master!$J:$K,2,0),"")</f>
        <v/>
      </c>
      <c r="D127" s="4" t="str">
        <f>_xlfn.IFNA(VLOOKUP(E127,Master!$J:$K,2,0),"")</f>
        <v/>
      </c>
      <c r="F127" s="4" t="str">
        <f>_xlfn.IFNA(VLOOKUP(G127,Master!B:C,2,0),"")</f>
        <v/>
      </c>
      <c r="I127" s="3" t="str">
        <f>_xlfn.IFNA(VLOOKUP(E127,Master!$J:$M,4,0),"")</f>
        <v/>
      </c>
      <c r="J127" s="3" t="str">
        <f>_xlfn.IFNA(VLOOKUP($E127,Master!$J:$M,3,0),"")</f>
        <v/>
      </c>
      <c r="AC127" s="26">
        <f t="shared" si="2"/>
        <v>0</v>
      </c>
      <c r="AD127" s="26">
        <f t="shared" si="3"/>
        <v>0</v>
      </c>
    </row>
    <row r="128" spans="2:30" ht="15" customHeight="1">
      <c r="B128" s="3" t="str">
        <f>_xlfn.IFNA(VLOOKUP(C128,Master!$J:$K,2,0),"")</f>
        <v/>
      </c>
      <c r="D128" s="4" t="str">
        <f>_xlfn.IFNA(VLOOKUP(E128,Master!$J:$K,2,0),"")</f>
        <v/>
      </c>
      <c r="F128" s="4" t="str">
        <f>_xlfn.IFNA(VLOOKUP(G128,Master!B:C,2,0),"")</f>
        <v/>
      </c>
      <c r="I128" s="3" t="str">
        <f>_xlfn.IFNA(VLOOKUP(E128,Master!$J:$M,4,0),"")</f>
        <v/>
      </c>
      <c r="J128" s="3" t="str">
        <f>_xlfn.IFNA(VLOOKUP($E128,Master!$J:$M,3,0),"")</f>
        <v/>
      </c>
      <c r="AC128" s="26">
        <f t="shared" si="2"/>
        <v>0</v>
      </c>
      <c r="AD128" s="26">
        <f t="shared" si="3"/>
        <v>0</v>
      </c>
    </row>
    <row r="129" spans="2:30" ht="15" customHeight="1">
      <c r="B129" s="3" t="str">
        <f>_xlfn.IFNA(VLOOKUP(C129,Master!$J:$K,2,0),"")</f>
        <v/>
      </c>
      <c r="D129" s="4" t="str">
        <f>_xlfn.IFNA(VLOOKUP(E129,Master!$J:$K,2,0),"")</f>
        <v/>
      </c>
      <c r="F129" s="4" t="str">
        <f>_xlfn.IFNA(VLOOKUP(G129,Master!B:C,2,0),"")</f>
        <v/>
      </c>
      <c r="I129" s="3" t="str">
        <f>_xlfn.IFNA(VLOOKUP(E129,Master!$J:$M,4,0),"")</f>
        <v/>
      </c>
      <c r="J129" s="3" t="str">
        <f>_xlfn.IFNA(VLOOKUP($E129,Master!$J:$M,3,0),"")</f>
        <v/>
      </c>
      <c r="AC129" s="26">
        <f t="shared" ref="AC129:AC192" si="4">SUM(K129:P129)</f>
        <v>0</v>
      </c>
      <c r="AD129" s="26">
        <f t="shared" ref="AD129:AD192" si="5">SUM(Q129:AB129)</f>
        <v>0</v>
      </c>
    </row>
    <row r="130" spans="2:30" ht="15" customHeight="1">
      <c r="B130" s="3" t="str">
        <f>_xlfn.IFNA(VLOOKUP(C130,Master!$J:$K,2,0),"")</f>
        <v/>
      </c>
      <c r="D130" s="4" t="str">
        <f>_xlfn.IFNA(VLOOKUP(E130,Master!$J:$K,2,0),"")</f>
        <v/>
      </c>
      <c r="F130" s="4" t="str">
        <f>_xlfn.IFNA(VLOOKUP(G130,Master!B:C,2,0),"")</f>
        <v/>
      </c>
      <c r="I130" s="3" t="str">
        <f>_xlfn.IFNA(VLOOKUP(E130,Master!$J:$M,4,0),"")</f>
        <v/>
      </c>
      <c r="J130" s="3" t="str">
        <f>_xlfn.IFNA(VLOOKUP($E130,Master!$J:$M,3,0),"")</f>
        <v/>
      </c>
      <c r="AC130" s="26">
        <f t="shared" si="4"/>
        <v>0</v>
      </c>
      <c r="AD130" s="26">
        <f t="shared" si="5"/>
        <v>0</v>
      </c>
    </row>
    <row r="131" spans="2:30" ht="15" customHeight="1">
      <c r="B131" s="3" t="str">
        <f>_xlfn.IFNA(VLOOKUP(C131,Master!$J:$K,2,0),"")</f>
        <v/>
      </c>
      <c r="D131" s="4" t="str">
        <f>_xlfn.IFNA(VLOOKUP(E131,Master!$J:$K,2,0),"")</f>
        <v/>
      </c>
      <c r="F131" s="4" t="str">
        <f>_xlfn.IFNA(VLOOKUP(G131,Master!B:C,2,0),"")</f>
        <v/>
      </c>
      <c r="I131" s="3" t="str">
        <f>_xlfn.IFNA(VLOOKUP(E131,Master!$J:$M,4,0),"")</f>
        <v/>
      </c>
      <c r="J131" s="3" t="str">
        <f>_xlfn.IFNA(VLOOKUP($E131,Master!$J:$M,3,0),"")</f>
        <v/>
      </c>
      <c r="AC131" s="26">
        <f t="shared" si="4"/>
        <v>0</v>
      </c>
      <c r="AD131" s="26">
        <f t="shared" si="5"/>
        <v>0</v>
      </c>
    </row>
    <row r="132" spans="2:30" ht="15" customHeight="1">
      <c r="B132" s="3" t="str">
        <f>_xlfn.IFNA(VLOOKUP(C132,Master!$J:$K,2,0),"")</f>
        <v/>
      </c>
      <c r="D132" s="4" t="str">
        <f>_xlfn.IFNA(VLOOKUP(E132,Master!$J:$K,2,0),"")</f>
        <v/>
      </c>
      <c r="F132" s="4" t="str">
        <f>_xlfn.IFNA(VLOOKUP(G132,Master!B:C,2,0),"")</f>
        <v/>
      </c>
      <c r="I132" s="3" t="str">
        <f>_xlfn.IFNA(VLOOKUP(E132,Master!$J:$M,4,0),"")</f>
        <v/>
      </c>
      <c r="J132" s="3" t="str">
        <f>_xlfn.IFNA(VLOOKUP($E132,Master!$J:$M,3,0),"")</f>
        <v/>
      </c>
      <c r="AC132" s="26">
        <f t="shared" si="4"/>
        <v>0</v>
      </c>
      <c r="AD132" s="26">
        <f t="shared" si="5"/>
        <v>0</v>
      </c>
    </row>
    <row r="133" spans="2:30" ht="15" customHeight="1">
      <c r="B133" s="3" t="str">
        <f>_xlfn.IFNA(VLOOKUP(C133,Master!$J:$K,2,0),"")</f>
        <v/>
      </c>
      <c r="D133" s="4" t="str">
        <f>_xlfn.IFNA(VLOOKUP(E133,Master!$J:$K,2,0),"")</f>
        <v/>
      </c>
      <c r="F133" s="4" t="str">
        <f>_xlfn.IFNA(VLOOKUP(G133,Master!B:C,2,0),"")</f>
        <v/>
      </c>
      <c r="I133" s="3" t="str">
        <f>_xlfn.IFNA(VLOOKUP(E133,Master!$J:$M,4,0),"")</f>
        <v/>
      </c>
      <c r="J133" s="3" t="str">
        <f>_xlfn.IFNA(VLOOKUP($E133,Master!$J:$M,3,0),"")</f>
        <v/>
      </c>
      <c r="AC133" s="26">
        <f t="shared" si="4"/>
        <v>0</v>
      </c>
      <c r="AD133" s="26">
        <f t="shared" si="5"/>
        <v>0</v>
      </c>
    </row>
    <row r="134" spans="2:30" ht="15" customHeight="1">
      <c r="B134" s="3" t="str">
        <f>_xlfn.IFNA(VLOOKUP(C134,Master!$J:$K,2,0),"")</f>
        <v/>
      </c>
      <c r="D134" s="4" t="str">
        <f>_xlfn.IFNA(VLOOKUP(E134,Master!$J:$K,2,0),"")</f>
        <v/>
      </c>
      <c r="F134" s="4" t="str">
        <f>_xlfn.IFNA(VLOOKUP(G134,Master!B:C,2,0),"")</f>
        <v/>
      </c>
      <c r="I134" s="3" t="str">
        <f>_xlfn.IFNA(VLOOKUP(E134,Master!$J:$M,4,0),"")</f>
        <v/>
      </c>
      <c r="J134" s="3" t="str">
        <f>_xlfn.IFNA(VLOOKUP($E134,Master!$J:$M,3,0),"")</f>
        <v/>
      </c>
      <c r="AC134" s="26">
        <f t="shared" si="4"/>
        <v>0</v>
      </c>
      <c r="AD134" s="26">
        <f t="shared" si="5"/>
        <v>0</v>
      </c>
    </row>
    <row r="135" spans="2:30" ht="15" customHeight="1">
      <c r="B135" s="3" t="str">
        <f>_xlfn.IFNA(VLOOKUP(C135,Master!$J:$K,2,0),"")</f>
        <v/>
      </c>
      <c r="D135" s="4" t="str">
        <f>_xlfn.IFNA(VLOOKUP(E135,Master!$J:$K,2,0),"")</f>
        <v/>
      </c>
      <c r="F135" s="4" t="str">
        <f>_xlfn.IFNA(VLOOKUP(G135,Master!B:C,2,0),"")</f>
        <v/>
      </c>
      <c r="I135" s="3" t="str">
        <f>_xlfn.IFNA(VLOOKUP(E135,Master!$J:$M,4,0),"")</f>
        <v/>
      </c>
      <c r="J135" s="3" t="str">
        <f>_xlfn.IFNA(VLOOKUP($E135,Master!$J:$M,3,0),"")</f>
        <v/>
      </c>
      <c r="AC135" s="26">
        <f t="shared" si="4"/>
        <v>0</v>
      </c>
      <c r="AD135" s="26">
        <f t="shared" si="5"/>
        <v>0</v>
      </c>
    </row>
    <row r="136" spans="2:30" ht="15" customHeight="1">
      <c r="B136" s="3" t="str">
        <f>_xlfn.IFNA(VLOOKUP(C136,Master!$J:$K,2,0),"")</f>
        <v/>
      </c>
      <c r="D136" s="4" t="str">
        <f>_xlfn.IFNA(VLOOKUP(E136,Master!$J:$K,2,0),"")</f>
        <v/>
      </c>
      <c r="F136" s="4" t="str">
        <f>_xlfn.IFNA(VLOOKUP(G136,Master!B:C,2,0),"")</f>
        <v/>
      </c>
      <c r="I136" s="3" t="str">
        <f>_xlfn.IFNA(VLOOKUP(E136,Master!$J:$M,4,0),"")</f>
        <v/>
      </c>
      <c r="J136" s="3" t="str">
        <f>_xlfn.IFNA(VLOOKUP($E136,Master!$J:$M,3,0),"")</f>
        <v/>
      </c>
      <c r="AC136" s="26">
        <f t="shared" si="4"/>
        <v>0</v>
      </c>
      <c r="AD136" s="26">
        <f t="shared" si="5"/>
        <v>0</v>
      </c>
    </row>
    <row r="137" spans="2:30" ht="15" customHeight="1">
      <c r="B137" s="3" t="str">
        <f>_xlfn.IFNA(VLOOKUP(C137,Master!$J:$K,2,0),"")</f>
        <v/>
      </c>
      <c r="D137" s="4" t="str">
        <f>_xlfn.IFNA(VLOOKUP(E137,Master!$J:$K,2,0),"")</f>
        <v/>
      </c>
      <c r="F137" s="4" t="str">
        <f>_xlfn.IFNA(VLOOKUP(G137,Master!B:C,2,0),"")</f>
        <v/>
      </c>
      <c r="I137" s="3" t="str">
        <f>_xlfn.IFNA(VLOOKUP(E137,Master!$J:$M,4,0),"")</f>
        <v/>
      </c>
      <c r="J137" s="3" t="str">
        <f>_xlfn.IFNA(VLOOKUP($E137,Master!$J:$M,3,0),"")</f>
        <v/>
      </c>
      <c r="AC137" s="26">
        <f t="shared" si="4"/>
        <v>0</v>
      </c>
      <c r="AD137" s="26">
        <f t="shared" si="5"/>
        <v>0</v>
      </c>
    </row>
    <row r="138" spans="2:30" ht="15" customHeight="1">
      <c r="B138" s="3" t="str">
        <f>_xlfn.IFNA(VLOOKUP(C138,Master!$J:$K,2,0),"")</f>
        <v/>
      </c>
      <c r="D138" s="4" t="str">
        <f>_xlfn.IFNA(VLOOKUP(E138,Master!$J:$K,2,0),"")</f>
        <v/>
      </c>
      <c r="F138" s="4" t="str">
        <f>_xlfn.IFNA(VLOOKUP(G138,Master!B:C,2,0),"")</f>
        <v/>
      </c>
      <c r="I138" s="3" t="str">
        <f>_xlfn.IFNA(VLOOKUP(E138,Master!$J:$M,4,0),"")</f>
        <v/>
      </c>
      <c r="J138" s="3" t="str">
        <f>_xlfn.IFNA(VLOOKUP($E138,Master!$J:$M,3,0),"")</f>
        <v/>
      </c>
      <c r="AC138" s="26">
        <f t="shared" si="4"/>
        <v>0</v>
      </c>
      <c r="AD138" s="26">
        <f t="shared" si="5"/>
        <v>0</v>
      </c>
    </row>
    <row r="139" spans="2:30" ht="15" customHeight="1">
      <c r="B139" s="3" t="str">
        <f>_xlfn.IFNA(VLOOKUP(C139,Master!$J:$K,2,0),"")</f>
        <v/>
      </c>
      <c r="D139" s="4" t="str">
        <f>_xlfn.IFNA(VLOOKUP(E139,Master!$J:$K,2,0),"")</f>
        <v/>
      </c>
      <c r="F139" s="4" t="str">
        <f>_xlfn.IFNA(VLOOKUP(G139,Master!B:C,2,0),"")</f>
        <v/>
      </c>
      <c r="I139" s="3" t="str">
        <f>_xlfn.IFNA(VLOOKUP(E139,Master!$J:$M,4,0),"")</f>
        <v/>
      </c>
      <c r="J139" s="3" t="str">
        <f>_xlfn.IFNA(VLOOKUP($E139,Master!$J:$M,3,0),"")</f>
        <v/>
      </c>
      <c r="AC139" s="26">
        <f t="shared" si="4"/>
        <v>0</v>
      </c>
      <c r="AD139" s="26">
        <f t="shared" si="5"/>
        <v>0</v>
      </c>
    </row>
    <row r="140" spans="2:30" ht="15" customHeight="1">
      <c r="B140" s="3" t="str">
        <f>_xlfn.IFNA(VLOOKUP(C140,Master!$J:$K,2,0),"")</f>
        <v/>
      </c>
      <c r="D140" s="4" t="str">
        <f>_xlfn.IFNA(VLOOKUP(E140,Master!$J:$K,2,0),"")</f>
        <v/>
      </c>
      <c r="F140" s="4" t="str">
        <f>_xlfn.IFNA(VLOOKUP(G140,Master!B:C,2,0),"")</f>
        <v/>
      </c>
      <c r="I140" s="3" t="str">
        <f>_xlfn.IFNA(VLOOKUP(E140,Master!$J:$M,4,0),"")</f>
        <v/>
      </c>
      <c r="J140" s="3" t="str">
        <f>_xlfn.IFNA(VLOOKUP($E140,Master!$J:$M,3,0),"")</f>
        <v/>
      </c>
      <c r="AC140" s="26">
        <f t="shared" si="4"/>
        <v>0</v>
      </c>
      <c r="AD140" s="26">
        <f t="shared" si="5"/>
        <v>0</v>
      </c>
    </row>
    <row r="141" spans="2:30" ht="15" customHeight="1">
      <c r="B141" s="3" t="str">
        <f>_xlfn.IFNA(VLOOKUP(C141,Master!$J:$K,2,0),"")</f>
        <v/>
      </c>
      <c r="D141" s="4" t="str">
        <f>_xlfn.IFNA(VLOOKUP(E141,Master!$J:$K,2,0),"")</f>
        <v/>
      </c>
      <c r="F141" s="4" t="str">
        <f>_xlfn.IFNA(VLOOKUP(G141,Master!B:C,2,0),"")</f>
        <v/>
      </c>
      <c r="I141" s="3" t="str">
        <f>_xlfn.IFNA(VLOOKUP(E141,Master!$J:$M,4,0),"")</f>
        <v/>
      </c>
      <c r="J141" s="3" t="str">
        <f>_xlfn.IFNA(VLOOKUP($E141,Master!$J:$M,3,0),"")</f>
        <v/>
      </c>
      <c r="AC141" s="26">
        <f t="shared" si="4"/>
        <v>0</v>
      </c>
      <c r="AD141" s="26">
        <f t="shared" si="5"/>
        <v>0</v>
      </c>
    </row>
    <row r="142" spans="2:30" ht="15" customHeight="1">
      <c r="B142" s="3" t="str">
        <f>_xlfn.IFNA(VLOOKUP(C142,Master!$J:$K,2,0),"")</f>
        <v/>
      </c>
      <c r="D142" s="4" t="str">
        <f>_xlfn.IFNA(VLOOKUP(E142,Master!$J:$K,2,0),"")</f>
        <v/>
      </c>
      <c r="F142" s="4" t="str">
        <f>_xlfn.IFNA(VLOOKUP(G142,Master!B:C,2,0),"")</f>
        <v/>
      </c>
      <c r="I142" s="3" t="str">
        <f>_xlfn.IFNA(VLOOKUP(E142,Master!$J:$M,4,0),"")</f>
        <v/>
      </c>
      <c r="J142" s="3" t="str">
        <f>_xlfn.IFNA(VLOOKUP($E142,Master!$J:$M,3,0),"")</f>
        <v/>
      </c>
      <c r="AC142" s="26">
        <f t="shared" si="4"/>
        <v>0</v>
      </c>
      <c r="AD142" s="26">
        <f t="shared" si="5"/>
        <v>0</v>
      </c>
    </row>
    <row r="143" spans="2:30" ht="15" customHeight="1">
      <c r="B143" s="3" t="str">
        <f>_xlfn.IFNA(VLOOKUP(C143,Master!$J:$K,2,0),"")</f>
        <v/>
      </c>
      <c r="D143" s="4" t="str">
        <f>_xlfn.IFNA(VLOOKUP(E143,Master!$J:$K,2,0),"")</f>
        <v/>
      </c>
      <c r="F143" s="4" t="str">
        <f>_xlfn.IFNA(VLOOKUP(G143,Master!B:C,2,0),"")</f>
        <v/>
      </c>
      <c r="I143" s="3" t="str">
        <f>_xlfn.IFNA(VLOOKUP(E143,Master!$J:$M,4,0),"")</f>
        <v/>
      </c>
      <c r="J143" s="3" t="str">
        <f>_xlfn.IFNA(VLOOKUP($E143,Master!$J:$M,3,0),"")</f>
        <v/>
      </c>
      <c r="AC143" s="26">
        <f t="shared" si="4"/>
        <v>0</v>
      </c>
      <c r="AD143" s="26">
        <f t="shared" si="5"/>
        <v>0</v>
      </c>
    </row>
    <row r="144" spans="2:30" ht="15" customHeight="1">
      <c r="B144" s="3" t="str">
        <f>_xlfn.IFNA(VLOOKUP(C144,Master!$J:$K,2,0),"")</f>
        <v/>
      </c>
      <c r="D144" s="4" t="str">
        <f>_xlfn.IFNA(VLOOKUP(E144,Master!$J:$K,2,0),"")</f>
        <v/>
      </c>
      <c r="F144" s="4" t="str">
        <f>_xlfn.IFNA(VLOOKUP(G144,Master!B:C,2,0),"")</f>
        <v/>
      </c>
      <c r="I144" s="3" t="str">
        <f>_xlfn.IFNA(VLOOKUP(E144,Master!$J:$M,4,0),"")</f>
        <v/>
      </c>
      <c r="J144" s="3" t="str">
        <f>_xlfn.IFNA(VLOOKUP($E144,Master!$J:$M,3,0),"")</f>
        <v/>
      </c>
      <c r="AC144" s="26">
        <f t="shared" si="4"/>
        <v>0</v>
      </c>
      <c r="AD144" s="26">
        <f t="shared" si="5"/>
        <v>0</v>
      </c>
    </row>
    <row r="145" spans="2:30" ht="15" customHeight="1">
      <c r="B145" s="3" t="str">
        <f>_xlfn.IFNA(VLOOKUP(C145,Master!$J:$K,2,0),"")</f>
        <v/>
      </c>
      <c r="D145" s="4" t="str">
        <f>_xlfn.IFNA(VLOOKUP(E145,Master!$J:$K,2,0),"")</f>
        <v/>
      </c>
      <c r="F145" s="4" t="str">
        <f>_xlfn.IFNA(VLOOKUP(G145,Master!B:C,2,0),"")</f>
        <v/>
      </c>
      <c r="I145" s="3" t="str">
        <f>_xlfn.IFNA(VLOOKUP(E145,Master!$J:$M,4,0),"")</f>
        <v/>
      </c>
      <c r="J145" s="3" t="str">
        <f>_xlfn.IFNA(VLOOKUP($E145,Master!$J:$M,3,0),"")</f>
        <v/>
      </c>
      <c r="AC145" s="26">
        <f t="shared" si="4"/>
        <v>0</v>
      </c>
      <c r="AD145" s="26">
        <f t="shared" si="5"/>
        <v>0</v>
      </c>
    </row>
    <row r="146" spans="2:30" ht="15" customHeight="1">
      <c r="B146" s="3" t="str">
        <f>_xlfn.IFNA(VLOOKUP(C146,Master!$J:$K,2,0),"")</f>
        <v/>
      </c>
      <c r="D146" s="4" t="str">
        <f>_xlfn.IFNA(VLOOKUP(E146,Master!$J:$K,2,0),"")</f>
        <v/>
      </c>
      <c r="F146" s="4" t="str">
        <f>_xlfn.IFNA(VLOOKUP(G146,Master!B:C,2,0),"")</f>
        <v/>
      </c>
      <c r="I146" s="3" t="str">
        <f>_xlfn.IFNA(VLOOKUP(E146,Master!$J:$M,4,0),"")</f>
        <v/>
      </c>
      <c r="J146" s="3" t="str">
        <f>_xlfn.IFNA(VLOOKUP($E146,Master!$J:$M,3,0),"")</f>
        <v/>
      </c>
      <c r="AC146" s="26">
        <f t="shared" si="4"/>
        <v>0</v>
      </c>
      <c r="AD146" s="26">
        <f t="shared" si="5"/>
        <v>0</v>
      </c>
    </row>
    <row r="147" spans="2:30" ht="15" customHeight="1">
      <c r="B147" s="3" t="str">
        <f>_xlfn.IFNA(VLOOKUP(C147,Master!$J:$K,2,0),"")</f>
        <v/>
      </c>
      <c r="D147" s="4" t="str">
        <f>_xlfn.IFNA(VLOOKUP(E147,Master!$J:$K,2,0),"")</f>
        <v/>
      </c>
      <c r="F147" s="4" t="str">
        <f>_xlfn.IFNA(VLOOKUP(G147,Master!B:C,2,0),"")</f>
        <v/>
      </c>
      <c r="I147" s="3" t="str">
        <f>_xlfn.IFNA(VLOOKUP(E147,Master!$J:$M,4,0),"")</f>
        <v/>
      </c>
      <c r="J147" s="3" t="str">
        <f>_xlfn.IFNA(VLOOKUP($E147,Master!$J:$M,3,0),"")</f>
        <v/>
      </c>
      <c r="AC147" s="26">
        <f t="shared" si="4"/>
        <v>0</v>
      </c>
      <c r="AD147" s="26">
        <f t="shared" si="5"/>
        <v>0</v>
      </c>
    </row>
    <row r="148" spans="2:30" ht="15" customHeight="1">
      <c r="B148" s="3" t="str">
        <f>_xlfn.IFNA(VLOOKUP(C148,Master!$J:$K,2,0),"")</f>
        <v/>
      </c>
      <c r="D148" s="4" t="str">
        <f>_xlfn.IFNA(VLOOKUP(E148,Master!$J:$K,2,0),"")</f>
        <v/>
      </c>
      <c r="F148" s="4" t="str">
        <f>_xlfn.IFNA(VLOOKUP(G148,Master!B:C,2,0),"")</f>
        <v/>
      </c>
      <c r="I148" s="3" t="str">
        <f>_xlfn.IFNA(VLOOKUP(E148,Master!$J:$M,4,0),"")</f>
        <v/>
      </c>
      <c r="J148" s="3" t="str">
        <f>_xlfn.IFNA(VLOOKUP($E148,Master!$J:$M,3,0),"")</f>
        <v/>
      </c>
      <c r="AC148" s="26">
        <f t="shared" si="4"/>
        <v>0</v>
      </c>
      <c r="AD148" s="26">
        <f t="shared" si="5"/>
        <v>0</v>
      </c>
    </row>
    <row r="149" spans="2:30" ht="15" customHeight="1">
      <c r="B149" s="3" t="str">
        <f>_xlfn.IFNA(VLOOKUP(C149,Master!$J:$K,2,0),"")</f>
        <v/>
      </c>
      <c r="D149" s="4" t="str">
        <f>_xlfn.IFNA(VLOOKUP(E149,Master!$J:$K,2,0),"")</f>
        <v/>
      </c>
      <c r="F149" s="4" t="str">
        <f>_xlfn.IFNA(VLOOKUP(G149,Master!B:C,2,0),"")</f>
        <v/>
      </c>
      <c r="I149" s="3" t="str">
        <f>_xlfn.IFNA(VLOOKUP(E149,Master!$J:$M,4,0),"")</f>
        <v/>
      </c>
      <c r="J149" s="3" t="str">
        <f>_xlfn.IFNA(VLOOKUP($E149,Master!$J:$M,3,0),"")</f>
        <v/>
      </c>
      <c r="AC149" s="26">
        <f t="shared" si="4"/>
        <v>0</v>
      </c>
      <c r="AD149" s="26">
        <f t="shared" si="5"/>
        <v>0</v>
      </c>
    </row>
    <row r="150" spans="2:30" ht="15" customHeight="1">
      <c r="B150" s="3" t="str">
        <f>_xlfn.IFNA(VLOOKUP(C150,Master!$J:$K,2,0),"")</f>
        <v/>
      </c>
      <c r="D150" s="4" t="str">
        <f>_xlfn.IFNA(VLOOKUP(E150,Master!$J:$K,2,0),"")</f>
        <v/>
      </c>
      <c r="F150" s="4" t="str">
        <f>_xlfn.IFNA(VLOOKUP(G150,Master!B:C,2,0),"")</f>
        <v/>
      </c>
      <c r="I150" s="3" t="str">
        <f>_xlfn.IFNA(VLOOKUP(E150,Master!$J:$M,4,0),"")</f>
        <v/>
      </c>
      <c r="J150" s="3" t="str">
        <f>_xlfn.IFNA(VLOOKUP($E150,Master!$J:$M,3,0),"")</f>
        <v/>
      </c>
      <c r="AC150" s="26">
        <f t="shared" si="4"/>
        <v>0</v>
      </c>
      <c r="AD150" s="26">
        <f t="shared" si="5"/>
        <v>0</v>
      </c>
    </row>
    <row r="151" spans="2:30" ht="15" customHeight="1">
      <c r="B151" s="3" t="str">
        <f>_xlfn.IFNA(VLOOKUP(C151,Master!$J:$K,2,0),"")</f>
        <v/>
      </c>
      <c r="D151" s="4" t="str">
        <f>_xlfn.IFNA(VLOOKUP(E151,Master!$J:$K,2,0),"")</f>
        <v/>
      </c>
      <c r="F151" s="4" t="str">
        <f>_xlfn.IFNA(VLOOKUP(G151,Master!B:C,2,0),"")</f>
        <v/>
      </c>
      <c r="I151" s="3" t="str">
        <f>_xlfn.IFNA(VLOOKUP(E151,Master!$J:$M,4,0),"")</f>
        <v/>
      </c>
      <c r="J151" s="3" t="str">
        <f>_xlfn.IFNA(VLOOKUP($E151,Master!$J:$M,3,0),"")</f>
        <v/>
      </c>
      <c r="AC151" s="26">
        <f t="shared" si="4"/>
        <v>0</v>
      </c>
      <c r="AD151" s="26">
        <f t="shared" si="5"/>
        <v>0</v>
      </c>
    </row>
    <row r="152" spans="2:30" ht="15" customHeight="1">
      <c r="B152" s="3" t="str">
        <f>_xlfn.IFNA(VLOOKUP(C152,Master!$J:$K,2,0),"")</f>
        <v/>
      </c>
      <c r="D152" s="4" t="str">
        <f>_xlfn.IFNA(VLOOKUP(E152,Master!$J:$K,2,0),"")</f>
        <v/>
      </c>
      <c r="F152" s="4" t="str">
        <f>_xlfn.IFNA(VLOOKUP(G152,Master!B:C,2,0),"")</f>
        <v/>
      </c>
      <c r="I152" s="3" t="str">
        <f>_xlfn.IFNA(VLOOKUP(E152,Master!$J:$M,4,0),"")</f>
        <v/>
      </c>
      <c r="J152" s="3" t="str">
        <f>_xlfn.IFNA(VLOOKUP($E152,Master!$J:$M,3,0),"")</f>
        <v/>
      </c>
      <c r="AC152" s="26">
        <f t="shared" si="4"/>
        <v>0</v>
      </c>
      <c r="AD152" s="26">
        <f t="shared" si="5"/>
        <v>0</v>
      </c>
    </row>
    <row r="153" spans="2:30" ht="15" customHeight="1">
      <c r="B153" s="3" t="str">
        <f>_xlfn.IFNA(VLOOKUP(C153,Master!$J:$K,2,0),"")</f>
        <v/>
      </c>
      <c r="D153" s="4" t="str">
        <f>_xlfn.IFNA(VLOOKUP(E153,Master!$J:$K,2,0),"")</f>
        <v/>
      </c>
      <c r="F153" s="4" t="str">
        <f>_xlfn.IFNA(VLOOKUP(G153,Master!B:C,2,0),"")</f>
        <v/>
      </c>
      <c r="I153" s="3" t="str">
        <f>_xlfn.IFNA(VLOOKUP(E153,Master!$J:$M,4,0),"")</f>
        <v/>
      </c>
      <c r="J153" s="3" t="str">
        <f>_xlfn.IFNA(VLOOKUP($E153,Master!$J:$M,3,0),"")</f>
        <v/>
      </c>
      <c r="AC153" s="26">
        <f t="shared" si="4"/>
        <v>0</v>
      </c>
      <c r="AD153" s="26">
        <f t="shared" si="5"/>
        <v>0</v>
      </c>
    </row>
    <row r="154" spans="2:30" ht="15" customHeight="1">
      <c r="B154" s="3" t="str">
        <f>_xlfn.IFNA(VLOOKUP(C154,Master!$J:$K,2,0),"")</f>
        <v/>
      </c>
      <c r="D154" s="4" t="str">
        <f>_xlfn.IFNA(VLOOKUP(E154,Master!$J:$K,2,0),"")</f>
        <v/>
      </c>
      <c r="F154" s="4" t="str">
        <f>_xlfn.IFNA(VLOOKUP(G154,Master!B:C,2,0),"")</f>
        <v/>
      </c>
      <c r="I154" s="3" t="str">
        <f>_xlfn.IFNA(VLOOKUP(E154,Master!$J:$M,4,0),"")</f>
        <v/>
      </c>
      <c r="J154" s="3" t="str">
        <f>_xlfn.IFNA(VLOOKUP($E154,Master!$J:$M,3,0),"")</f>
        <v/>
      </c>
      <c r="AC154" s="26">
        <f t="shared" si="4"/>
        <v>0</v>
      </c>
      <c r="AD154" s="26">
        <f t="shared" si="5"/>
        <v>0</v>
      </c>
    </row>
    <row r="155" spans="2:30" ht="15" customHeight="1">
      <c r="B155" s="3" t="str">
        <f>_xlfn.IFNA(VLOOKUP(C155,Master!$J:$K,2,0),"")</f>
        <v/>
      </c>
      <c r="D155" s="4" t="str">
        <f>_xlfn.IFNA(VLOOKUP(E155,Master!$J:$K,2,0),"")</f>
        <v/>
      </c>
      <c r="F155" s="4" t="str">
        <f>_xlfn.IFNA(VLOOKUP(G155,Master!B:C,2,0),"")</f>
        <v/>
      </c>
      <c r="I155" s="3" t="str">
        <f>_xlfn.IFNA(VLOOKUP(E155,Master!$J:$M,4,0),"")</f>
        <v/>
      </c>
      <c r="J155" s="3" t="str">
        <f>_xlfn.IFNA(VLOOKUP($E155,Master!$J:$M,3,0),"")</f>
        <v/>
      </c>
      <c r="AC155" s="26">
        <f t="shared" si="4"/>
        <v>0</v>
      </c>
      <c r="AD155" s="26">
        <f t="shared" si="5"/>
        <v>0</v>
      </c>
    </row>
    <row r="156" spans="2:30" ht="15" customHeight="1">
      <c r="B156" s="3" t="str">
        <f>_xlfn.IFNA(VLOOKUP(C156,Master!$J:$K,2,0),"")</f>
        <v/>
      </c>
      <c r="D156" s="4" t="str">
        <f>_xlfn.IFNA(VLOOKUP(E156,Master!$J:$K,2,0),"")</f>
        <v/>
      </c>
      <c r="F156" s="4" t="str">
        <f>_xlfn.IFNA(VLOOKUP(G156,Master!B:C,2,0),"")</f>
        <v/>
      </c>
      <c r="I156" s="3" t="str">
        <f>_xlfn.IFNA(VLOOKUP(E156,Master!$J:$M,4,0),"")</f>
        <v/>
      </c>
      <c r="J156" s="3" t="str">
        <f>_xlfn.IFNA(VLOOKUP($E156,Master!$J:$M,3,0),"")</f>
        <v/>
      </c>
      <c r="AC156" s="26">
        <f t="shared" si="4"/>
        <v>0</v>
      </c>
      <c r="AD156" s="26">
        <f t="shared" si="5"/>
        <v>0</v>
      </c>
    </row>
    <row r="157" spans="2:30" ht="15" customHeight="1">
      <c r="B157" s="3" t="str">
        <f>_xlfn.IFNA(VLOOKUP(C157,Master!$J:$K,2,0),"")</f>
        <v/>
      </c>
      <c r="D157" s="4" t="str">
        <f>_xlfn.IFNA(VLOOKUP(E157,Master!$J:$K,2,0),"")</f>
        <v/>
      </c>
      <c r="F157" s="4" t="str">
        <f>_xlfn.IFNA(VLOOKUP(G157,Master!B:C,2,0),"")</f>
        <v/>
      </c>
      <c r="I157" s="3" t="str">
        <f>_xlfn.IFNA(VLOOKUP(E157,Master!$J:$M,4,0),"")</f>
        <v/>
      </c>
      <c r="J157" s="3" t="str">
        <f>_xlfn.IFNA(VLOOKUP($E157,Master!$J:$M,3,0),"")</f>
        <v/>
      </c>
      <c r="AC157" s="26">
        <f t="shared" si="4"/>
        <v>0</v>
      </c>
      <c r="AD157" s="26">
        <f t="shared" si="5"/>
        <v>0</v>
      </c>
    </row>
    <row r="158" spans="2:30" ht="15" customHeight="1">
      <c r="B158" s="3" t="str">
        <f>_xlfn.IFNA(VLOOKUP(C158,Master!$J:$K,2,0),"")</f>
        <v/>
      </c>
      <c r="D158" s="4" t="str">
        <f>_xlfn.IFNA(VLOOKUP(E158,Master!$J:$K,2,0),"")</f>
        <v/>
      </c>
      <c r="F158" s="4" t="str">
        <f>_xlfn.IFNA(VLOOKUP(G158,Master!B:C,2,0),"")</f>
        <v/>
      </c>
      <c r="I158" s="3" t="str">
        <f>_xlfn.IFNA(VLOOKUP(E158,Master!$J:$M,4,0),"")</f>
        <v/>
      </c>
      <c r="J158" s="3" t="str">
        <f>_xlfn.IFNA(VLOOKUP($E158,Master!$J:$M,3,0),"")</f>
        <v/>
      </c>
      <c r="AC158" s="26">
        <f t="shared" si="4"/>
        <v>0</v>
      </c>
      <c r="AD158" s="26">
        <f t="shared" si="5"/>
        <v>0</v>
      </c>
    </row>
    <row r="159" spans="2:30" ht="15" customHeight="1">
      <c r="B159" s="3" t="str">
        <f>_xlfn.IFNA(VLOOKUP(C159,Master!$J:$K,2,0),"")</f>
        <v/>
      </c>
      <c r="D159" s="4" t="str">
        <f>_xlfn.IFNA(VLOOKUP(E159,Master!$J:$K,2,0),"")</f>
        <v/>
      </c>
      <c r="F159" s="4" t="str">
        <f>_xlfn.IFNA(VLOOKUP(G159,Master!B:C,2,0),"")</f>
        <v/>
      </c>
      <c r="I159" s="3" t="str">
        <f>_xlfn.IFNA(VLOOKUP(E159,Master!$J:$M,4,0),"")</f>
        <v/>
      </c>
      <c r="J159" s="3" t="str">
        <f>_xlfn.IFNA(VLOOKUP($E159,Master!$J:$M,3,0),"")</f>
        <v/>
      </c>
      <c r="AC159" s="26">
        <f t="shared" si="4"/>
        <v>0</v>
      </c>
      <c r="AD159" s="26">
        <f t="shared" si="5"/>
        <v>0</v>
      </c>
    </row>
    <row r="160" spans="2:30" ht="15" customHeight="1">
      <c r="B160" s="3" t="str">
        <f>_xlfn.IFNA(VLOOKUP(C160,Master!$J:$K,2,0),"")</f>
        <v/>
      </c>
      <c r="D160" s="4" t="str">
        <f>_xlfn.IFNA(VLOOKUP(E160,Master!$J:$K,2,0),"")</f>
        <v/>
      </c>
      <c r="F160" s="4" t="str">
        <f>_xlfn.IFNA(VLOOKUP(G160,Master!B:C,2,0),"")</f>
        <v/>
      </c>
      <c r="I160" s="3" t="str">
        <f>_xlfn.IFNA(VLOOKUP(E160,Master!$J:$M,4,0),"")</f>
        <v/>
      </c>
      <c r="J160" s="3" t="str">
        <f>_xlfn.IFNA(VLOOKUP($E160,Master!$J:$M,3,0),"")</f>
        <v/>
      </c>
      <c r="AC160" s="26">
        <f t="shared" si="4"/>
        <v>0</v>
      </c>
      <c r="AD160" s="26">
        <f t="shared" si="5"/>
        <v>0</v>
      </c>
    </row>
    <row r="161" spans="2:30" ht="15" customHeight="1">
      <c r="B161" s="3" t="str">
        <f>_xlfn.IFNA(VLOOKUP(C161,Master!$J:$K,2,0),"")</f>
        <v/>
      </c>
      <c r="D161" s="4" t="str">
        <f>_xlfn.IFNA(VLOOKUP(E161,Master!$J:$K,2,0),"")</f>
        <v/>
      </c>
      <c r="F161" s="4" t="str">
        <f>_xlfn.IFNA(VLOOKUP(G161,Master!B:C,2,0),"")</f>
        <v/>
      </c>
      <c r="I161" s="3" t="str">
        <f>_xlfn.IFNA(VLOOKUP(E161,Master!$J:$M,4,0),"")</f>
        <v/>
      </c>
      <c r="J161" s="3" t="str">
        <f>_xlfn.IFNA(VLOOKUP($E161,Master!$J:$M,3,0),"")</f>
        <v/>
      </c>
      <c r="AC161" s="26">
        <f t="shared" si="4"/>
        <v>0</v>
      </c>
      <c r="AD161" s="26">
        <f t="shared" si="5"/>
        <v>0</v>
      </c>
    </row>
    <row r="162" spans="2:30" ht="15" customHeight="1">
      <c r="B162" s="3" t="str">
        <f>_xlfn.IFNA(VLOOKUP(C162,Master!$J:$K,2,0),"")</f>
        <v/>
      </c>
      <c r="D162" s="4" t="str">
        <f>_xlfn.IFNA(VLOOKUP(E162,Master!$J:$K,2,0),"")</f>
        <v/>
      </c>
      <c r="F162" s="4" t="str">
        <f>_xlfn.IFNA(VLOOKUP(G162,Master!B:C,2,0),"")</f>
        <v/>
      </c>
      <c r="I162" s="3" t="str">
        <f>_xlfn.IFNA(VLOOKUP(E162,Master!$J:$M,4,0),"")</f>
        <v/>
      </c>
      <c r="J162" s="3" t="str">
        <f>_xlfn.IFNA(VLOOKUP($E162,Master!$J:$M,3,0),"")</f>
        <v/>
      </c>
      <c r="AC162" s="26">
        <f t="shared" si="4"/>
        <v>0</v>
      </c>
      <c r="AD162" s="26">
        <f t="shared" si="5"/>
        <v>0</v>
      </c>
    </row>
    <row r="163" spans="2:30" ht="15" customHeight="1">
      <c r="B163" s="3" t="str">
        <f>_xlfn.IFNA(VLOOKUP(C163,Master!$J:$K,2,0),"")</f>
        <v/>
      </c>
      <c r="D163" s="4" t="str">
        <f>_xlfn.IFNA(VLOOKUP(E163,Master!$J:$K,2,0),"")</f>
        <v/>
      </c>
      <c r="F163" s="4" t="str">
        <f>_xlfn.IFNA(VLOOKUP(G163,Master!B:C,2,0),"")</f>
        <v/>
      </c>
      <c r="I163" s="3" t="str">
        <f>_xlfn.IFNA(VLOOKUP(E163,Master!$J:$M,4,0),"")</f>
        <v/>
      </c>
      <c r="J163" s="3" t="str">
        <f>_xlfn.IFNA(VLOOKUP($E163,Master!$J:$M,3,0),"")</f>
        <v/>
      </c>
      <c r="AC163" s="26">
        <f t="shared" si="4"/>
        <v>0</v>
      </c>
      <c r="AD163" s="26">
        <f t="shared" si="5"/>
        <v>0</v>
      </c>
    </row>
    <row r="164" spans="2:30" ht="15" customHeight="1">
      <c r="B164" s="3" t="str">
        <f>_xlfn.IFNA(VLOOKUP(C164,Master!$J:$K,2,0),"")</f>
        <v/>
      </c>
      <c r="D164" s="4" t="str">
        <f>_xlfn.IFNA(VLOOKUP(E164,Master!$J:$K,2,0),"")</f>
        <v/>
      </c>
      <c r="F164" s="4" t="str">
        <f>_xlfn.IFNA(VLOOKUP(G164,Master!B:C,2,0),"")</f>
        <v/>
      </c>
      <c r="I164" s="3" t="str">
        <f>_xlfn.IFNA(VLOOKUP(E164,Master!$J:$M,4,0),"")</f>
        <v/>
      </c>
      <c r="J164" s="3" t="str">
        <f>_xlfn.IFNA(VLOOKUP($E164,Master!$J:$M,3,0),"")</f>
        <v/>
      </c>
      <c r="AC164" s="26">
        <f t="shared" si="4"/>
        <v>0</v>
      </c>
      <c r="AD164" s="26">
        <f t="shared" si="5"/>
        <v>0</v>
      </c>
    </row>
    <row r="165" spans="2:30" ht="15" customHeight="1">
      <c r="B165" s="3" t="str">
        <f>_xlfn.IFNA(VLOOKUP(C165,Master!$J:$K,2,0),"")</f>
        <v/>
      </c>
      <c r="D165" s="4" t="str">
        <f>_xlfn.IFNA(VLOOKUP(E165,Master!$J:$K,2,0),"")</f>
        <v/>
      </c>
      <c r="F165" s="4" t="str">
        <f>_xlfn.IFNA(VLOOKUP(G165,Master!B:C,2,0),"")</f>
        <v/>
      </c>
      <c r="I165" s="3" t="str">
        <f>_xlfn.IFNA(VLOOKUP(E165,Master!$J:$M,4,0),"")</f>
        <v/>
      </c>
      <c r="J165" s="3" t="str">
        <f>_xlfn.IFNA(VLOOKUP($E165,Master!$J:$M,3,0),"")</f>
        <v/>
      </c>
      <c r="AC165" s="26">
        <f t="shared" si="4"/>
        <v>0</v>
      </c>
      <c r="AD165" s="26">
        <f t="shared" si="5"/>
        <v>0</v>
      </c>
    </row>
    <row r="166" spans="2:30" ht="15" customHeight="1">
      <c r="B166" s="3" t="str">
        <f>_xlfn.IFNA(VLOOKUP(C166,Master!$J:$K,2,0),"")</f>
        <v/>
      </c>
      <c r="D166" s="4" t="str">
        <f>_xlfn.IFNA(VLOOKUP(E166,Master!$J:$K,2,0),"")</f>
        <v/>
      </c>
      <c r="F166" s="4" t="str">
        <f>_xlfn.IFNA(VLOOKUP(G166,Master!B:C,2,0),"")</f>
        <v/>
      </c>
      <c r="I166" s="3" t="str">
        <f>_xlfn.IFNA(VLOOKUP(E166,Master!$J:$M,4,0),"")</f>
        <v/>
      </c>
      <c r="J166" s="3" t="str">
        <f>_xlfn.IFNA(VLOOKUP($E166,Master!$J:$M,3,0),"")</f>
        <v/>
      </c>
      <c r="AC166" s="26">
        <f t="shared" si="4"/>
        <v>0</v>
      </c>
      <c r="AD166" s="26">
        <f t="shared" si="5"/>
        <v>0</v>
      </c>
    </row>
    <row r="167" spans="2:30" ht="15" customHeight="1">
      <c r="B167" s="3" t="str">
        <f>_xlfn.IFNA(VLOOKUP(C167,Master!$J:$K,2,0),"")</f>
        <v/>
      </c>
      <c r="D167" s="4" t="str">
        <f>_xlfn.IFNA(VLOOKUP(E167,Master!$J:$K,2,0),"")</f>
        <v/>
      </c>
      <c r="F167" s="4" t="str">
        <f>_xlfn.IFNA(VLOOKUP(G167,Master!B:C,2,0),"")</f>
        <v/>
      </c>
      <c r="I167" s="3" t="str">
        <f>_xlfn.IFNA(VLOOKUP(E167,Master!$J:$M,4,0),"")</f>
        <v/>
      </c>
      <c r="J167" s="3" t="str">
        <f>_xlfn.IFNA(VLOOKUP($E167,Master!$J:$M,3,0),"")</f>
        <v/>
      </c>
      <c r="AC167" s="26">
        <f t="shared" si="4"/>
        <v>0</v>
      </c>
      <c r="AD167" s="26">
        <f t="shared" si="5"/>
        <v>0</v>
      </c>
    </row>
    <row r="168" spans="2:30" ht="15" customHeight="1">
      <c r="B168" s="3" t="str">
        <f>_xlfn.IFNA(VLOOKUP(C168,Master!$J:$K,2,0),"")</f>
        <v/>
      </c>
      <c r="D168" s="4" t="str">
        <f>_xlfn.IFNA(VLOOKUP(E168,Master!$J:$K,2,0),"")</f>
        <v/>
      </c>
      <c r="F168" s="4" t="str">
        <f>_xlfn.IFNA(VLOOKUP(G168,Master!B:C,2,0),"")</f>
        <v/>
      </c>
      <c r="I168" s="3" t="str">
        <f>_xlfn.IFNA(VLOOKUP(E168,Master!$J:$M,4,0),"")</f>
        <v/>
      </c>
      <c r="J168" s="3" t="str">
        <f>_xlfn.IFNA(VLOOKUP($E168,Master!$J:$M,3,0),"")</f>
        <v/>
      </c>
      <c r="AC168" s="26">
        <f t="shared" si="4"/>
        <v>0</v>
      </c>
      <c r="AD168" s="26">
        <f t="shared" si="5"/>
        <v>0</v>
      </c>
    </row>
    <row r="169" spans="2:30" ht="15" customHeight="1">
      <c r="B169" s="3" t="str">
        <f>_xlfn.IFNA(VLOOKUP(C169,Master!$J:$K,2,0),"")</f>
        <v/>
      </c>
      <c r="D169" s="4" t="str">
        <f>_xlfn.IFNA(VLOOKUP(E169,Master!$J:$K,2,0),"")</f>
        <v/>
      </c>
      <c r="F169" s="4" t="str">
        <f>_xlfn.IFNA(VLOOKUP(G169,Master!B:C,2,0),"")</f>
        <v/>
      </c>
      <c r="I169" s="3" t="str">
        <f>_xlfn.IFNA(VLOOKUP(E169,Master!$J:$M,4,0),"")</f>
        <v/>
      </c>
      <c r="J169" s="3" t="str">
        <f>_xlfn.IFNA(VLOOKUP($E169,Master!$J:$M,3,0),"")</f>
        <v/>
      </c>
      <c r="AC169" s="26">
        <f t="shared" si="4"/>
        <v>0</v>
      </c>
      <c r="AD169" s="26">
        <f t="shared" si="5"/>
        <v>0</v>
      </c>
    </row>
    <row r="170" spans="2:30" ht="15" customHeight="1">
      <c r="B170" s="3" t="str">
        <f>_xlfn.IFNA(VLOOKUP(C170,Master!$J:$K,2,0),"")</f>
        <v/>
      </c>
      <c r="D170" s="4" t="str">
        <f>_xlfn.IFNA(VLOOKUP(E170,Master!$J:$K,2,0),"")</f>
        <v/>
      </c>
      <c r="F170" s="4" t="str">
        <f>_xlfn.IFNA(VLOOKUP(G170,Master!B:C,2,0),"")</f>
        <v/>
      </c>
      <c r="I170" s="3" t="str">
        <f>_xlfn.IFNA(VLOOKUP(E170,Master!$J:$M,4,0),"")</f>
        <v/>
      </c>
      <c r="J170" s="3" t="str">
        <f>_xlfn.IFNA(VLOOKUP($E170,Master!$J:$M,3,0),"")</f>
        <v/>
      </c>
      <c r="AC170" s="26">
        <f t="shared" si="4"/>
        <v>0</v>
      </c>
      <c r="AD170" s="26">
        <f t="shared" si="5"/>
        <v>0</v>
      </c>
    </row>
    <row r="171" spans="2:30" ht="15" customHeight="1">
      <c r="B171" s="3" t="str">
        <f>_xlfn.IFNA(VLOOKUP(C171,Master!$J:$K,2,0),"")</f>
        <v/>
      </c>
      <c r="D171" s="4" t="str">
        <f>_xlfn.IFNA(VLOOKUP(E171,Master!$J:$K,2,0),"")</f>
        <v/>
      </c>
      <c r="F171" s="4" t="str">
        <f>_xlfn.IFNA(VLOOKUP(G171,Master!B:C,2,0),"")</f>
        <v/>
      </c>
      <c r="I171" s="3" t="str">
        <f>_xlfn.IFNA(VLOOKUP(E171,Master!$J:$M,4,0),"")</f>
        <v/>
      </c>
      <c r="J171" s="3" t="str">
        <f>_xlfn.IFNA(VLOOKUP($E171,Master!$J:$M,3,0),"")</f>
        <v/>
      </c>
      <c r="AC171" s="26">
        <f t="shared" si="4"/>
        <v>0</v>
      </c>
      <c r="AD171" s="26">
        <f t="shared" si="5"/>
        <v>0</v>
      </c>
    </row>
    <row r="172" spans="2:30" ht="15" customHeight="1">
      <c r="B172" s="3" t="str">
        <f>_xlfn.IFNA(VLOOKUP(C172,Master!$J:$K,2,0),"")</f>
        <v/>
      </c>
      <c r="D172" s="4" t="str">
        <f>_xlfn.IFNA(VLOOKUP(E172,Master!$J:$K,2,0),"")</f>
        <v/>
      </c>
      <c r="F172" s="4" t="str">
        <f>_xlfn.IFNA(VLOOKUP(G172,Master!B:C,2,0),"")</f>
        <v/>
      </c>
      <c r="I172" s="3" t="str">
        <f>_xlfn.IFNA(VLOOKUP(E172,Master!$J:$M,4,0),"")</f>
        <v/>
      </c>
      <c r="J172" s="3" t="str">
        <f>_xlfn.IFNA(VLOOKUP($E172,Master!$J:$M,3,0),"")</f>
        <v/>
      </c>
      <c r="AC172" s="26">
        <f t="shared" si="4"/>
        <v>0</v>
      </c>
      <c r="AD172" s="26">
        <f t="shared" si="5"/>
        <v>0</v>
      </c>
    </row>
    <row r="173" spans="2:30" ht="15" customHeight="1">
      <c r="B173" s="3" t="str">
        <f>_xlfn.IFNA(VLOOKUP(C173,Master!$J:$K,2,0),"")</f>
        <v/>
      </c>
      <c r="D173" s="4" t="str">
        <f>_xlfn.IFNA(VLOOKUP(E173,Master!$J:$K,2,0),"")</f>
        <v/>
      </c>
      <c r="F173" s="4" t="str">
        <f>_xlfn.IFNA(VLOOKUP(G173,Master!B:C,2,0),"")</f>
        <v/>
      </c>
      <c r="I173" s="3" t="str">
        <f>_xlfn.IFNA(VLOOKUP(E173,Master!$J:$M,4,0),"")</f>
        <v/>
      </c>
      <c r="J173" s="3" t="str">
        <f>_xlfn.IFNA(VLOOKUP($E173,Master!$J:$M,3,0),"")</f>
        <v/>
      </c>
      <c r="AC173" s="26">
        <f t="shared" si="4"/>
        <v>0</v>
      </c>
      <c r="AD173" s="26">
        <f t="shared" si="5"/>
        <v>0</v>
      </c>
    </row>
    <row r="174" spans="2:30" ht="15" customHeight="1">
      <c r="B174" s="3" t="str">
        <f>_xlfn.IFNA(VLOOKUP(C174,Master!$J:$K,2,0),"")</f>
        <v/>
      </c>
      <c r="D174" s="4" t="str">
        <f>_xlfn.IFNA(VLOOKUP(E174,Master!$J:$K,2,0),"")</f>
        <v/>
      </c>
      <c r="F174" s="4" t="str">
        <f>_xlfn.IFNA(VLOOKUP(G174,Master!B:C,2,0),"")</f>
        <v/>
      </c>
      <c r="I174" s="3" t="str">
        <f>_xlfn.IFNA(VLOOKUP(E174,Master!$J:$M,4,0),"")</f>
        <v/>
      </c>
      <c r="J174" s="3" t="str">
        <f>_xlfn.IFNA(VLOOKUP($E174,Master!$J:$M,3,0),"")</f>
        <v/>
      </c>
      <c r="AC174" s="26">
        <f t="shared" si="4"/>
        <v>0</v>
      </c>
      <c r="AD174" s="26">
        <f t="shared" si="5"/>
        <v>0</v>
      </c>
    </row>
    <row r="175" spans="2:30" ht="15" customHeight="1">
      <c r="B175" s="3" t="str">
        <f>_xlfn.IFNA(VLOOKUP(C175,Master!$J:$K,2,0),"")</f>
        <v/>
      </c>
      <c r="D175" s="4" t="str">
        <f>_xlfn.IFNA(VLOOKUP(E175,Master!$J:$K,2,0),"")</f>
        <v/>
      </c>
      <c r="F175" s="4" t="str">
        <f>_xlfn.IFNA(VLOOKUP(G175,Master!B:C,2,0),"")</f>
        <v/>
      </c>
      <c r="I175" s="3" t="str">
        <f>_xlfn.IFNA(VLOOKUP(E175,Master!$J:$M,4,0),"")</f>
        <v/>
      </c>
      <c r="J175" s="3" t="str">
        <f>_xlfn.IFNA(VLOOKUP($E175,Master!$J:$M,3,0),"")</f>
        <v/>
      </c>
      <c r="AC175" s="26">
        <f t="shared" si="4"/>
        <v>0</v>
      </c>
      <c r="AD175" s="26">
        <f t="shared" si="5"/>
        <v>0</v>
      </c>
    </row>
    <row r="176" spans="2:30" ht="15" customHeight="1">
      <c r="B176" s="3" t="str">
        <f>_xlfn.IFNA(VLOOKUP(C176,Master!$J:$K,2,0),"")</f>
        <v/>
      </c>
      <c r="D176" s="4" t="str">
        <f>_xlfn.IFNA(VLOOKUP(E176,Master!$J:$K,2,0),"")</f>
        <v/>
      </c>
      <c r="F176" s="4" t="str">
        <f>_xlfn.IFNA(VLOOKUP(G176,Master!B:C,2,0),"")</f>
        <v/>
      </c>
      <c r="I176" s="3" t="str">
        <f>_xlfn.IFNA(VLOOKUP(E176,Master!$J:$M,4,0),"")</f>
        <v/>
      </c>
      <c r="J176" s="3" t="str">
        <f>_xlfn.IFNA(VLOOKUP($E176,Master!$J:$M,3,0),"")</f>
        <v/>
      </c>
      <c r="AC176" s="26">
        <f t="shared" si="4"/>
        <v>0</v>
      </c>
      <c r="AD176" s="26">
        <f t="shared" si="5"/>
        <v>0</v>
      </c>
    </row>
    <row r="177" spans="2:30" ht="15" customHeight="1">
      <c r="B177" s="3" t="str">
        <f>_xlfn.IFNA(VLOOKUP(C177,Master!$J:$K,2,0),"")</f>
        <v/>
      </c>
      <c r="D177" s="4" t="str">
        <f>_xlfn.IFNA(VLOOKUP(E177,Master!$J:$K,2,0),"")</f>
        <v/>
      </c>
      <c r="F177" s="4" t="str">
        <f>_xlfn.IFNA(VLOOKUP(G177,Master!B:C,2,0),"")</f>
        <v/>
      </c>
      <c r="I177" s="3" t="str">
        <f>_xlfn.IFNA(VLOOKUP(E177,Master!$J:$M,4,0),"")</f>
        <v/>
      </c>
      <c r="J177" s="3" t="str">
        <f>_xlfn.IFNA(VLOOKUP($E177,Master!$J:$M,3,0),"")</f>
        <v/>
      </c>
      <c r="AC177" s="26">
        <f t="shared" si="4"/>
        <v>0</v>
      </c>
      <c r="AD177" s="26">
        <f t="shared" si="5"/>
        <v>0</v>
      </c>
    </row>
    <row r="178" spans="2:30" ht="15" customHeight="1">
      <c r="B178" s="3" t="str">
        <f>_xlfn.IFNA(VLOOKUP(C178,Master!$J:$K,2,0),"")</f>
        <v/>
      </c>
      <c r="D178" s="4" t="str">
        <f>_xlfn.IFNA(VLOOKUP(E178,Master!$J:$K,2,0),"")</f>
        <v/>
      </c>
      <c r="F178" s="4" t="str">
        <f>_xlfn.IFNA(VLOOKUP(G178,Master!B:C,2,0),"")</f>
        <v/>
      </c>
      <c r="I178" s="3" t="str">
        <f>_xlfn.IFNA(VLOOKUP(E178,Master!$J:$M,4,0),"")</f>
        <v/>
      </c>
      <c r="J178" s="3" t="str">
        <f>_xlfn.IFNA(VLOOKUP($E178,Master!$J:$M,3,0),"")</f>
        <v/>
      </c>
      <c r="AC178" s="26">
        <f t="shared" si="4"/>
        <v>0</v>
      </c>
      <c r="AD178" s="26">
        <f t="shared" si="5"/>
        <v>0</v>
      </c>
    </row>
    <row r="179" spans="2:30" ht="15" customHeight="1">
      <c r="B179" s="3" t="str">
        <f>_xlfn.IFNA(VLOOKUP(C179,Master!$J:$K,2,0),"")</f>
        <v/>
      </c>
      <c r="D179" s="4" t="str">
        <f>_xlfn.IFNA(VLOOKUP(E179,Master!$J:$K,2,0),"")</f>
        <v/>
      </c>
      <c r="F179" s="4" t="str">
        <f>_xlfn.IFNA(VLOOKUP(G179,Master!B:C,2,0),"")</f>
        <v/>
      </c>
      <c r="I179" s="3" t="str">
        <f>_xlfn.IFNA(VLOOKUP(E179,Master!$J:$M,4,0),"")</f>
        <v/>
      </c>
      <c r="J179" s="3" t="str">
        <f>_xlfn.IFNA(VLOOKUP($E179,Master!$J:$M,3,0),"")</f>
        <v/>
      </c>
      <c r="AC179" s="26">
        <f t="shared" si="4"/>
        <v>0</v>
      </c>
      <c r="AD179" s="26">
        <f t="shared" si="5"/>
        <v>0</v>
      </c>
    </row>
    <row r="180" spans="2:30" ht="15" customHeight="1">
      <c r="B180" s="3" t="str">
        <f>_xlfn.IFNA(VLOOKUP(C180,Master!$J:$K,2,0),"")</f>
        <v/>
      </c>
      <c r="D180" s="4" t="str">
        <f>_xlfn.IFNA(VLOOKUP(E180,Master!$J:$K,2,0),"")</f>
        <v/>
      </c>
      <c r="F180" s="4" t="str">
        <f>_xlfn.IFNA(VLOOKUP(G180,Master!B:C,2,0),"")</f>
        <v/>
      </c>
      <c r="I180" s="3" t="str">
        <f>_xlfn.IFNA(VLOOKUP(E180,Master!$J:$M,4,0),"")</f>
        <v/>
      </c>
      <c r="J180" s="3" t="str">
        <f>_xlfn.IFNA(VLOOKUP($E180,Master!$J:$M,3,0),"")</f>
        <v/>
      </c>
      <c r="AC180" s="26">
        <f t="shared" si="4"/>
        <v>0</v>
      </c>
      <c r="AD180" s="26">
        <f t="shared" si="5"/>
        <v>0</v>
      </c>
    </row>
    <row r="181" spans="2:30" ht="15" customHeight="1">
      <c r="B181" s="3" t="str">
        <f>_xlfn.IFNA(VLOOKUP(C181,Master!$J:$K,2,0),"")</f>
        <v/>
      </c>
      <c r="D181" s="4" t="str">
        <f>_xlfn.IFNA(VLOOKUP(E181,Master!$J:$K,2,0),"")</f>
        <v/>
      </c>
      <c r="F181" s="4" t="str">
        <f>_xlfn.IFNA(VLOOKUP(G181,Master!B:C,2,0),"")</f>
        <v/>
      </c>
      <c r="I181" s="3" t="str">
        <f>_xlfn.IFNA(VLOOKUP(E181,Master!$J:$M,4,0),"")</f>
        <v/>
      </c>
      <c r="J181" s="3" t="str">
        <f>_xlfn.IFNA(VLOOKUP($E181,Master!$J:$M,3,0),"")</f>
        <v/>
      </c>
      <c r="AC181" s="26">
        <f t="shared" si="4"/>
        <v>0</v>
      </c>
      <c r="AD181" s="26">
        <f t="shared" si="5"/>
        <v>0</v>
      </c>
    </row>
    <row r="182" spans="2:30" ht="15" customHeight="1">
      <c r="B182" s="3" t="str">
        <f>_xlfn.IFNA(VLOOKUP(C182,Master!$J:$K,2,0),"")</f>
        <v/>
      </c>
      <c r="D182" s="4" t="str">
        <f>_xlfn.IFNA(VLOOKUP(E182,Master!$J:$K,2,0),"")</f>
        <v/>
      </c>
      <c r="F182" s="4" t="str">
        <f>_xlfn.IFNA(VLOOKUP(G182,Master!B:C,2,0),"")</f>
        <v/>
      </c>
      <c r="I182" s="3" t="str">
        <f>_xlfn.IFNA(VLOOKUP(E182,Master!$J:$M,4,0),"")</f>
        <v/>
      </c>
      <c r="J182" s="3" t="str">
        <f>_xlfn.IFNA(VLOOKUP($E182,Master!$J:$M,3,0),"")</f>
        <v/>
      </c>
      <c r="AC182" s="26">
        <f t="shared" si="4"/>
        <v>0</v>
      </c>
      <c r="AD182" s="26">
        <f t="shared" si="5"/>
        <v>0</v>
      </c>
    </row>
    <row r="183" spans="2:30" ht="15" customHeight="1">
      <c r="B183" s="3" t="str">
        <f>_xlfn.IFNA(VLOOKUP(C183,Master!$J:$K,2,0),"")</f>
        <v/>
      </c>
      <c r="D183" s="4" t="str">
        <f>_xlfn.IFNA(VLOOKUP(E183,Master!$J:$K,2,0),"")</f>
        <v/>
      </c>
      <c r="F183" s="4" t="str">
        <f>_xlfn.IFNA(VLOOKUP(G183,Master!B:C,2,0),"")</f>
        <v/>
      </c>
      <c r="I183" s="3" t="str">
        <f>_xlfn.IFNA(VLOOKUP(E183,Master!$J:$M,4,0),"")</f>
        <v/>
      </c>
      <c r="J183" s="3" t="str">
        <f>_xlfn.IFNA(VLOOKUP($E183,Master!$J:$M,3,0),"")</f>
        <v/>
      </c>
      <c r="AC183" s="26">
        <f t="shared" si="4"/>
        <v>0</v>
      </c>
      <c r="AD183" s="26">
        <f t="shared" si="5"/>
        <v>0</v>
      </c>
    </row>
    <row r="184" spans="2:30" ht="15" customHeight="1">
      <c r="B184" s="3" t="str">
        <f>_xlfn.IFNA(VLOOKUP(C184,Master!$J:$K,2,0),"")</f>
        <v/>
      </c>
      <c r="D184" s="4" t="str">
        <f>_xlfn.IFNA(VLOOKUP(E184,Master!$J:$K,2,0),"")</f>
        <v/>
      </c>
      <c r="F184" s="4" t="str">
        <f>_xlfn.IFNA(VLOOKUP(G184,Master!B:C,2,0),"")</f>
        <v/>
      </c>
      <c r="I184" s="3" t="str">
        <f>_xlfn.IFNA(VLOOKUP(E184,Master!$J:$M,4,0),"")</f>
        <v/>
      </c>
      <c r="J184" s="3" t="str">
        <f>_xlfn.IFNA(VLOOKUP($E184,Master!$J:$M,3,0),"")</f>
        <v/>
      </c>
      <c r="AC184" s="26">
        <f t="shared" si="4"/>
        <v>0</v>
      </c>
      <c r="AD184" s="26">
        <f t="shared" si="5"/>
        <v>0</v>
      </c>
    </row>
    <row r="185" spans="2:30" ht="15" customHeight="1">
      <c r="B185" s="3" t="str">
        <f>_xlfn.IFNA(VLOOKUP(C185,Master!$J:$K,2,0),"")</f>
        <v/>
      </c>
      <c r="D185" s="4" t="str">
        <f>_xlfn.IFNA(VLOOKUP(E185,Master!$J:$K,2,0),"")</f>
        <v/>
      </c>
      <c r="F185" s="4" t="str">
        <f>_xlfn.IFNA(VLOOKUP(G185,Master!B:C,2,0),"")</f>
        <v/>
      </c>
      <c r="I185" s="3" t="str">
        <f>_xlfn.IFNA(VLOOKUP(E185,Master!$J:$M,4,0),"")</f>
        <v/>
      </c>
      <c r="J185" s="3" t="str">
        <f>_xlfn.IFNA(VLOOKUP($E185,Master!$J:$M,3,0),"")</f>
        <v/>
      </c>
      <c r="AC185" s="26">
        <f t="shared" si="4"/>
        <v>0</v>
      </c>
      <c r="AD185" s="26">
        <f t="shared" si="5"/>
        <v>0</v>
      </c>
    </row>
    <row r="186" spans="2:30" ht="15" customHeight="1">
      <c r="B186" s="3" t="str">
        <f>_xlfn.IFNA(VLOOKUP(C186,Master!$J:$K,2,0),"")</f>
        <v/>
      </c>
      <c r="D186" s="4" t="str">
        <f>_xlfn.IFNA(VLOOKUP(E186,Master!$J:$K,2,0),"")</f>
        <v/>
      </c>
      <c r="F186" s="4" t="str">
        <f>_xlfn.IFNA(VLOOKUP(G186,Master!B:C,2,0),"")</f>
        <v/>
      </c>
      <c r="I186" s="3" t="str">
        <f>_xlfn.IFNA(VLOOKUP(E186,Master!$J:$M,4,0),"")</f>
        <v/>
      </c>
      <c r="J186" s="3" t="str">
        <f>_xlfn.IFNA(VLOOKUP($E186,Master!$J:$M,3,0),"")</f>
        <v/>
      </c>
      <c r="AC186" s="26">
        <f t="shared" si="4"/>
        <v>0</v>
      </c>
      <c r="AD186" s="26">
        <f t="shared" si="5"/>
        <v>0</v>
      </c>
    </row>
    <row r="187" spans="2:30" ht="15" customHeight="1">
      <c r="B187" s="3" t="str">
        <f>_xlfn.IFNA(VLOOKUP(C187,Master!$J:$K,2,0),"")</f>
        <v/>
      </c>
      <c r="D187" s="4" t="str">
        <f>_xlfn.IFNA(VLOOKUP(E187,Master!$J:$K,2,0),"")</f>
        <v/>
      </c>
      <c r="F187" s="4" t="str">
        <f>_xlfn.IFNA(VLOOKUP(G187,Master!B:C,2,0),"")</f>
        <v/>
      </c>
      <c r="I187" s="3" t="str">
        <f>_xlfn.IFNA(VLOOKUP(E187,Master!$J:$M,4,0),"")</f>
        <v/>
      </c>
      <c r="J187" s="3" t="str">
        <f>_xlfn.IFNA(VLOOKUP($E187,Master!$J:$M,3,0),"")</f>
        <v/>
      </c>
      <c r="AC187" s="26">
        <f t="shared" si="4"/>
        <v>0</v>
      </c>
      <c r="AD187" s="26">
        <f t="shared" si="5"/>
        <v>0</v>
      </c>
    </row>
    <row r="188" spans="2:30" ht="15" customHeight="1">
      <c r="B188" s="3" t="str">
        <f>_xlfn.IFNA(VLOOKUP(C188,Master!$J:$K,2,0),"")</f>
        <v/>
      </c>
      <c r="D188" s="4" t="str">
        <f>_xlfn.IFNA(VLOOKUP(E188,Master!$J:$K,2,0),"")</f>
        <v/>
      </c>
      <c r="F188" s="4" t="str">
        <f>_xlfn.IFNA(VLOOKUP(G188,Master!B:C,2,0),"")</f>
        <v/>
      </c>
      <c r="I188" s="3" t="str">
        <f>_xlfn.IFNA(VLOOKUP(E188,Master!$J:$M,4,0),"")</f>
        <v/>
      </c>
      <c r="J188" s="3" t="str">
        <f>_xlfn.IFNA(VLOOKUP($E188,Master!$J:$M,3,0),"")</f>
        <v/>
      </c>
      <c r="AC188" s="26">
        <f t="shared" si="4"/>
        <v>0</v>
      </c>
      <c r="AD188" s="26">
        <f t="shared" si="5"/>
        <v>0</v>
      </c>
    </row>
    <row r="189" spans="2:30" ht="15" customHeight="1">
      <c r="B189" s="3" t="str">
        <f>_xlfn.IFNA(VLOOKUP(C189,Master!$J:$K,2,0),"")</f>
        <v/>
      </c>
      <c r="D189" s="4" t="str">
        <f>_xlfn.IFNA(VLOOKUP(E189,Master!$J:$K,2,0),"")</f>
        <v/>
      </c>
      <c r="F189" s="4" t="str">
        <f>_xlfn.IFNA(VLOOKUP(G189,Master!B:C,2,0),"")</f>
        <v/>
      </c>
      <c r="I189" s="3" t="str">
        <f>_xlfn.IFNA(VLOOKUP(E189,Master!$J:$M,4,0),"")</f>
        <v/>
      </c>
      <c r="J189" s="3" t="str">
        <f>_xlfn.IFNA(VLOOKUP($E189,Master!$J:$M,3,0),"")</f>
        <v/>
      </c>
      <c r="AC189" s="26">
        <f t="shared" si="4"/>
        <v>0</v>
      </c>
      <c r="AD189" s="26">
        <f t="shared" si="5"/>
        <v>0</v>
      </c>
    </row>
    <row r="190" spans="2:30" ht="15" customHeight="1">
      <c r="B190" s="3" t="str">
        <f>_xlfn.IFNA(VLOOKUP(C190,Master!$J:$K,2,0),"")</f>
        <v/>
      </c>
      <c r="D190" s="4" t="str">
        <f>_xlfn.IFNA(VLOOKUP(E190,Master!$J:$K,2,0),"")</f>
        <v/>
      </c>
      <c r="F190" s="4" t="str">
        <f>_xlfn.IFNA(VLOOKUP(G190,Master!B:C,2,0),"")</f>
        <v/>
      </c>
      <c r="I190" s="3" t="str">
        <f>_xlfn.IFNA(VLOOKUP(E190,Master!$J:$M,4,0),"")</f>
        <v/>
      </c>
      <c r="J190" s="3" t="str">
        <f>_xlfn.IFNA(VLOOKUP($E190,Master!$J:$M,3,0),"")</f>
        <v/>
      </c>
      <c r="AC190" s="26">
        <f t="shared" si="4"/>
        <v>0</v>
      </c>
      <c r="AD190" s="26">
        <f t="shared" si="5"/>
        <v>0</v>
      </c>
    </row>
    <row r="191" spans="2:30" ht="15" customHeight="1">
      <c r="B191" s="3" t="str">
        <f>_xlfn.IFNA(VLOOKUP(C191,Master!$J:$K,2,0),"")</f>
        <v/>
      </c>
      <c r="D191" s="4" t="str">
        <f>_xlfn.IFNA(VLOOKUP(E191,Master!$J:$K,2,0),"")</f>
        <v/>
      </c>
      <c r="F191" s="4" t="str">
        <f>_xlfn.IFNA(VLOOKUP(G191,Master!B:C,2,0),"")</f>
        <v/>
      </c>
      <c r="I191" s="3" t="str">
        <f>_xlfn.IFNA(VLOOKUP(E191,Master!$J:$M,4,0),"")</f>
        <v/>
      </c>
      <c r="J191" s="3" t="str">
        <f>_xlfn.IFNA(VLOOKUP($E191,Master!$J:$M,3,0),"")</f>
        <v/>
      </c>
      <c r="AC191" s="26">
        <f t="shared" si="4"/>
        <v>0</v>
      </c>
      <c r="AD191" s="26">
        <f t="shared" si="5"/>
        <v>0</v>
      </c>
    </row>
    <row r="192" spans="2:30" ht="15" customHeight="1">
      <c r="B192" s="3" t="str">
        <f>_xlfn.IFNA(VLOOKUP(C192,Master!$J:$K,2,0),"")</f>
        <v/>
      </c>
      <c r="D192" s="4" t="str">
        <f>_xlfn.IFNA(VLOOKUP(E192,Master!$J:$K,2,0),"")</f>
        <v/>
      </c>
      <c r="F192" s="4" t="str">
        <f>_xlfn.IFNA(VLOOKUP(G192,Master!B:C,2,0),"")</f>
        <v/>
      </c>
      <c r="I192" s="3" t="str">
        <f>_xlfn.IFNA(VLOOKUP(E192,Master!$J:$M,4,0),"")</f>
        <v/>
      </c>
      <c r="J192" s="3" t="str">
        <f>_xlfn.IFNA(VLOOKUP($E192,Master!$J:$M,3,0),"")</f>
        <v/>
      </c>
      <c r="AC192" s="26">
        <f t="shared" si="4"/>
        <v>0</v>
      </c>
      <c r="AD192" s="26">
        <f t="shared" si="5"/>
        <v>0</v>
      </c>
    </row>
    <row r="193" spans="2:30" ht="15" customHeight="1">
      <c r="B193" s="3" t="str">
        <f>_xlfn.IFNA(VLOOKUP(C193,Master!$J:$K,2,0),"")</f>
        <v/>
      </c>
      <c r="D193" s="4" t="str">
        <f>_xlfn.IFNA(VLOOKUP(E193,Master!$J:$K,2,0),"")</f>
        <v/>
      </c>
      <c r="F193" s="4" t="str">
        <f>_xlfn.IFNA(VLOOKUP(G193,Master!B:C,2,0),"")</f>
        <v/>
      </c>
      <c r="I193" s="3" t="str">
        <f>_xlfn.IFNA(VLOOKUP(E193,Master!$J:$M,4,0),"")</f>
        <v/>
      </c>
      <c r="J193" s="3" t="str">
        <f>_xlfn.IFNA(VLOOKUP($E193,Master!$J:$M,3,0),"")</f>
        <v/>
      </c>
      <c r="AC193" s="26">
        <f t="shared" ref="AC193:AC256" si="6">SUM(K193:P193)</f>
        <v>0</v>
      </c>
      <c r="AD193" s="26">
        <f t="shared" ref="AD193:AD256" si="7">SUM(Q193:AB193)</f>
        <v>0</v>
      </c>
    </row>
    <row r="194" spans="2:30" ht="15" customHeight="1">
      <c r="B194" s="3" t="str">
        <f>_xlfn.IFNA(VLOOKUP(C194,Master!$J:$K,2,0),"")</f>
        <v/>
      </c>
      <c r="D194" s="4" t="str">
        <f>_xlfn.IFNA(VLOOKUP(E194,Master!$J:$K,2,0),"")</f>
        <v/>
      </c>
      <c r="F194" s="4" t="str">
        <f>_xlfn.IFNA(VLOOKUP(G194,Master!B:C,2,0),"")</f>
        <v/>
      </c>
      <c r="I194" s="3" t="str">
        <f>_xlfn.IFNA(VLOOKUP(E194,Master!$J:$M,4,0),"")</f>
        <v/>
      </c>
      <c r="J194" s="3" t="str">
        <f>_xlfn.IFNA(VLOOKUP($E194,Master!$J:$M,3,0),"")</f>
        <v/>
      </c>
      <c r="AC194" s="26">
        <f t="shared" si="6"/>
        <v>0</v>
      </c>
      <c r="AD194" s="26">
        <f t="shared" si="7"/>
        <v>0</v>
      </c>
    </row>
    <row r="195" spans="2:30" ht="15" customHeight="1">
      <c r="B195" s="3" t="str">
        <f>_xlfn.IFNA(VLOOKUP(C195,Master!$J:$K,2,0),"")</f>
        <v/>
      </c>
      <c r="D195" s="4" t="str">
        <f>_xlfn.IFNA(VLOOKUP(E195,Master!$J:$K,2,0),"")</f>
        <v/>
      </c>
      <c r="F195" s="4" t="str">
        <f>_xlfn.IFNA(VLOOKUP(G195,Master!B:C,2,0),"")</f>
        <v/>
      </c>
      <c r="I195" s="3" t="str">
        <f>_xlfn.IFNA(VLOOKUP(E195,Master!$J:$M,4,0),"")</f>
        <v/>
      </c>
      <c r="J195" s="3" t="str">
        <f>_xlfn.IFNA(VLOOKUP($E195,Master!$J:$M,3,0),"")</f>
        <v/>
      </c>
      <c r="AC195" s="26">
        <f t="shared" si="6"/>
        <v>0</v>
      </c>
      <c r="AD195" s="26">
        <f t="shared" si="7"/>
        <v>0</v>
      </c>
    </row>
    <row r="196" spans="2:30" ht="15" customHeight="1">
      <c r="B196" s="3" t="str">
        <f>_xlfn.IFNA(VLOOKUP(C196,Master!$J:$K,2,0),"")</f>
        <v/>
      </c>
      <c r="D196" s="4" t="str">
        <f>_xlfn.IFNA(VLOOKUP(E196,Master!$J:$K,2,0),"")</f>
        <v/>
      </c>
      <c r="F196" s="4" t="str">
        <f>_xlfn.IFNA(VLOOKUP(G196,Master!B:C,2,0),"")</f>
        <v/>
      </c>
      <c r="I196" s="3" t="str">
        <f>_xlfn.IFNA(VLOOKUP(E196,Master!$J:$M,4,0),"")</f>
        <v/>
      </c>
      <c r="J196" s="3" t="str">
        <f>_xlfn.IFNA(VLOOKUP($E196,Master!$J:$M,3,0),"")</f>
        <v/>
      </c>
      <c r="AC196" s="26">
        <f t="shared" si="6"/>
        <v>0</v>
      </c>
      <c r="AD196" s="26">
        <f t="shared" si="7"/>
        <v>0</v>
      </c>
    </row>
    <row r="197" spans="2:30" ht="15" customHeight="1">
      <c r="B197" s="3" t="str">
        <f>_xlfn.IFNA(VLOOKUP(C197,Master!$J:$K,2,0),"")</f>
        <v/>
      </c>
      <c r="D197" s="4" t="str">
        <f>_xlfn.IFNA(VLOOKUP(E197,Master!$J:$K,2,0),"")</f>
        <v/>
      </c>
      <c r="F197" s="4" t="str">
        <f>_xlfn.IFNA(VLOOKUP(G197,Master!B:C,2,0),"")</f>
        <v/>
      </c>
      <c r="I197" s="3" t="str">
        <f>_xlfn.IFNA(VLOOKUP(E197,Master!$J:$M,4,0),"")</f>
        <v/>
      </c>
      <c r="J197" s="3" t="str">
        <f>_xlfn.IFNA(VLOOKUP($E197,Master!$J:$M,3,0),"")</f>
        <v/>
      </c>
      <c r="AC197" s="26">
        <f t="shared" si="6"/>
        <v>0</v>
      </c>
      <c r="AD197" s="26">
        <f t="shared" si="7"/>
        <v>0</v>
      </c>
    </row>
    <row r="198" spans="2:30" ht="15" customHeight="1">
      <c r="B198" s="3" t="str">
        <f>_xlfn.IFNA(VLOOKUP(C198,Master!$J:$K,2,0),"")</f>
        <v/>
      </c>
      <c r="D198" s="4" t="str">
        <f>_xlfn.IFNA(VLOOKUP(E198,Master!$J:$K,2,0),"")</f>
        <v/>
      </c>
      <c r="F198" s="4" t="str">
        <f>_xlfn.IFNA(VLOOKUP(G198,Master!B:C,2,0),"")</f>
        <v/>
      </c>
      <c r="I198" s="3" t="str">
        <f>_xlfn.IFNA(VLOOKUP(E198,Master!$J:$M,4,0),"")</f>
        <v/>
      </c>
      <c r="J198" s="3" t="str">
        <f>_xlfn.IFNA(VLOOKUP($E198,Master!$J:$M,3,0),"")</f>
        <v/>
      </c>
      <c r="AC198" s="26">
        <f t="shared" si="6"/>
        <v>0</v>
      </c>
      <c r="AD198" s="26">
        <f t="shared" si="7"/>
        <v>0</v>
      </c>
    </row>
    <row r="199" spans="2:30" ht="15" customHeight="1">
      <c r="B199" s="3" t="str">
        <f>_xlfn.IFNA(VLOOKUP(C199,Master!$J:$K,2,0),"")</f>
        <v/>
      </c>
      <c r="D199" s="4" t="str">
        <f>_xlfn.IFNA(VLOOKUP(E199,Master!$J:$K,2,0),"")</f>
        <v/>
      </c>
      <c r="F199" s="4" t="str">
        <f>_xlfn.IFNA(VLOOKUP(G199,Master!B:C,2,0),"")</f>
        <v/>
      </c>
      <c r="I199" s="3" t="str">
        <f>_xlfn.IFNA(VLOOKUP(E199,Master!$J:$M,4,0),"")</f>
        <v/>
      </c>
      <c r="J199" s="3" t="str">
        <f>_xlfn.IFNA(VLOOKUP($E199,Master!$J:$M,3,0),"")</f>
        <v/>
      </c>
      <c r="AC199" s="26">
        <f t="shared" si="6"/>
        <v>0</v>
      </c>
      <c r="AD199" s="26">
        <f t="shared" si="7"/>
        <v>0</v>
      </c>
    </row>
    <row r="200" spans="2:30" ht="15" customHeight="1">
      <c r="B200" s="3" t="str">
        <f>_xlfn.IFNA(VLOOKUP(C200,Master!$J:$K,2,0),"")</f>
        <v/>
      </c>
      <c r="D200" s="4" t="str">
        <f>_xlfn.IFNA(VLOOKUP(E200,Master!$J:$K,2,0),"")</f>
        <v/>
      </c>
      <c r="F200" s="4" t="str">
        <f>_xlfn.IFNA(VLOOKUP(G200,Master!B:C,2,0),"")</f>
        <v/>
      </c>
      <c r="I200" s="3" t="str">
        <f>_xlfn.IFNA(VLOOKUP(E200,Master!$J:$M,4,0),"")</f>
        <v/>
      </c>
      <c r="J200" s="3" t="str">
        <f>_xlfn.IFNA(VLOOKUP($E200,Master!$J:$M,3,0),"")</f>
        <v/>
      </c>
      <c r="AC200" s="26">
        <f t="shared" si="6"/>
        <v>0</v>
      </c>
      <c r="AD200" s="26">
        <f t="shared" si="7"/>
        <v>0</v>
      </c>
    </row>
    <row r="201" spans="2:30" ht="15" customHeight="1">
      <c r="B201" s="3" t="str">
        <f>_xlfn.IFNA(VLOOKUP(C201,Master!$J:$K,2,0),"")</f>
        <v/>
      </c>
      <c r="D201" s="4" t="str">
        <f>_xlfn.IFNA(VLOOKUP(E201,Master!$J:$K,2,0),"")</f>
        <v/>
      </c>
      <c r="F201" s="4" t="str">
        <f>_xlfn.IFNA(VLOOKUP(G201,Master!B:C,2,0),"")</f>
        <v/>
      </c>
      <c r="I201" s="3" t="str">
        <f>_xlfn.IFNA(VLOOKUP(E201,Master!$J:$M,4,0),"")</f>
        <v/>
      </c>
      <c r="J201" s="3" t="str">
        <f>_xlfn.IFNA(VLOOKUP($E201,Master!$J:$M,3,0),"")</f>
        <v/>
      </c>
      <c r="AC201" s="26">
        <f t="shared" si="6"/>
        <v>0</v>
      </c>
      <c r="AD201" s="26">
        <f t="shared" si="7"/>
        <v>0</v>
      </c>
    </row>
    <row r="202" spans="2:30" ht="15" customHeight="1">
      <c r="B202" s="3" t="str">
        <f>_xlfn.IFNA(VLOOKUP(C202,Master!$J:$K,2,0),"")</f>
        <v/>
      </c>
      <c r="D202" s="4" t="str">
        <f>_xlfn.IFNA(VLOOKUP(E202,Master!$J:$K,2,0),"")</f>
        <v/>
      </c>
      <c r="F202" s="4" t="str">
        <f>_xlfn.IFNA(VLOOKUP(G202,Master!B:C,2,0),"")</f>
        <v/>
      </c>
      <c r="I202" s="3" t="str">
        <f>_xlfn.IFNA(VLOOKUP(E202,Master!$J:$M,4,0),"")</f>
        <v/>
      </c>
      <c r="J202" s="3" t="str">
        <f>_xlfn.IFNA(VLOOKUP($E202,Master!$J:$M,3,0),"")</f>
        <v/>
      </c>
      <c r="AC202" s="26">
        <f t="shared" si="6"/>
        <v>0</v>
      </c>
      <c r="AD202" s="26">
        <f t="shared" si="7"/>
        <v>0</v>
      </c>
    </row>
    <row r="203" spans="2:30" ht="15" customHeight="1">
      <c r="B203" s="3" t="str">
        <f>_xlfn.IFNA(VLOOKUP(C203,Master!$J:$K,2,0),"")</f>
        <v/>
      </c>
      <c r="D203" s="4" t="str">
        <f>_xlfn.IFNA(VLOOKUP(E203,Master!$J:$K,2,0),"")</f>
        <v/>
      </c>
      <c r="F203" s="4" t="str">
        <f>_xlfn.IFNA(VLOOKUP(G203,Master!B:C,2,0),"")</f>
        <v/>
      </c>
      <c r="I203" s="3" t="str">
        <f>_xlfn.IFNA(VLOOKUP(E203,Master!$J:$M,4,0),"")</f>
        <v/>
      </c>
      <c r="J203" s="3" t="str">
        <f>_xlfn.IFNA(VLOOKUP($E203,Master!$J:$M,3,0),"")</f>
        <v/>
      </c>
      <c r="AC203" s="26">
        <f t="shared" si="6"/>
        <v>0</v>
      </c>
      <c r="AD203" s="26">
        <f t="shared" si="7"/>
        <v>0</v>
      </c>
    </row>
    <row r="204" spans="2:30" ht="15" customHeight="1">
      <c r="B204" s="3" t="str">
        <f>_xlfn.IFNA(VLOOKUP(C204,Master!$J:$K,2,0),"")</f>
        <v/>
      </c>
      <c r="D204" s="4" t="str">
        <f>_xlfn.IFNA(VLOOKUP(E204,Master!$J:$K,2,0),"")</f>
        <v/>
      </c>
      <c r="F204" s="4" t="str">
        <f>_xlfn.IFNA(VLOOKUP(G204,Master!B:C,2,0),"")</f>
        <v/>
      </c>
      <c r="I204" s="3" t="str">
        <f>_xlfn.IFNA(VLOOKUP(E204,Master!$J:$M,4,0),"")</f>
        <v/>
      </c>
      <c r="J204" s="3" t="str">
        <f>_xlfn.IFNA(VLOOKUP($E204,Master!$J:$M,3,0),"")</f>
        <v/>
      </c>
      <c r="AC204" s="26">
        <f t="shared" si="6"/>
        <v>0</v>
      </c>
      <c r="AD204" s="26">
        <f t="shared" si="7"/>
        <v>0</v>
      </c>
    </row>
    <row r="205" spans="2:30" ht="15" customHeight="1">
      <c r="B205" s="3" t="str">
        <f>_xlfn.IFNA(VLOOKUP(C205,Master!$J:$K,2,0),"")</f>
        <v/>
      </c>
      <c r="D205" s="4" t="str">
        <f>_xlfn.IFNA(VLOOKUP(E205,Master!$J:$K,2,0),"")</f>
        <v/>
      </c>
      <c r="F205" s="4" t="str">
        <f>_xlfn.IFNA(VLOOKUP(G205,Master!B:C,2,0),"")</f>
        <v/>
      </c>
      <c r="I205" s="3" t="str">
        <f>_xlfn.IFNA(VLOOKUP(E205,Master!$J:$M,4,0),"")</f>
        <v/>
      </c>
      <c r="J205" s="3" t="str">
        <f>_xlfn.IFNA(VLOOKUP($E205,Master!$J:$M,3,0),"")</f>
        <v/>
      </c>
      <c r="AC205" s="26">
        <f t="shared" si="6"/>
        <v>0</v>
      </c>
      <c r="AD205" s="26">
        <f t="shared" si="7"/>
        <v>0</v>
      </c>
    </row>
    <row r="206" spans="2:30" ht="15" customHeight="1">
      <c r="B206" s="3" t="str">
        <f>_xlfn.IFNA(VLOOKUP(C206,Master!$J:$K,2,0),"")</f>
        <v/>
      </c>
      <c r="D206" s="4" t="str">
        <f>_xlfn.IFNA(VLOOKUP(E206,Master!$J:$K,2,0),"")</f>
        <v/>
      </c>
      <c r="F206" s="4" t="str">
        <f>_xlfn.IFNA(VLOOKUP(G206,Master!B:C,2,0),"")</f>
        <v/>
      </c>
      <c r="I206" s="3" t="str">
        <f>_xlfn.IFNA(VLOOKUP(E206,Master!$J:$M,4,0),"")</f>
        <v/>
      </c>
      <c r="J206" s="3" t="str">
        <f>_xlfn.IFNA(VLOOKUP($E206,Master!$J:$M,3,0),"")</f>
        <v/>
      </c>
      <c r="AC206" s="26">
        <f t="shared" si="6"/>
        <v>0</v>
      </c>
      <c r="AD206" s="26">
        <f t="shared" si="7"/>
        <v>0</v>
      </c>
    </row>
    <row r="207" spans="2:30" ht="15" customHeight="1">
      <c r="B207" s="3" t="str">
        <f>_xlfn.IFNA(VLOOKUP(C207,Master!$J:$K,2,0),"")</f>
        <v/>
      </c>
      <c r="D207" s="4" t="str">
        <f>_xlfn.IFNA(VLOOKUP(E207,Master!$J:$K,2,0),"")</f>
        <v/>
      </c>
      <c r="F207" s="4" t="str">
        <f>_xlfn.IFNA(VLOOKUP(G207,Master!B:C,2,0),"")</f>
        <v/>
      </c>
      <c r="I207" s="3" t="str">
        <f>_xlfn.IFNA(VLOOKUP(E207,Master!$J:$M,4,0),"")</f>
        <v/>
      </c>
      <c r="J207" s="3" t="str">
        <f>_xlfn.IFNA(VLOOKUP($E207,Master!$J:$M,3,0),"")</f>
        <v/>
      </c>
      <c r="AC207" s="26">
        <f t="shared" si="6"/>
        <v>0</v>
      </c>
      <c r="AD207" s="26">
        <f t="shared" si="7"/>
        <v>0</v>
      </c>
    </row>
    <row r="208" spans="2:30" ht="15" customHeight="1">
      <c r="B208" s="3" t="str">
        <f>_xlfn.IFNA(VLOOKUP(C208,Master!$J:$K,2,0),"")</f>
        <v/>
      </c>
      <c r="D208" s="4" t="str">
        <f>_xlfn.IFNA(VLOOKUP(E208,Master!$J:$K,2,0),"")</f>
        <v/>
      </c>
      <c r="F208" s="4" t="str">
        <f>_xlfn.IFNA(VLOOKUP(G208,Master!B:C,2,0),"")</f>
        <v/>
      </c>
      <c r="I208" s="3" t="str">
        <f>_xlfn.IFNA(VLOOKUP(E208,Master!$J:$M,4,0),"")</f>
        <v/>
      </c>
      <c r="J208" s="3" t="str">
        <f>_xlfn.IFNA(VLOOKUP($E208,Master!$J:$M,3,0),"")</f>
        <v/>
      </c>
      <c r="AC208" s="26">
        <f t="shared" si="6"/>
        <v>0</v>
      </c>
      <c r="AD208" s="26">
        <f t="shared" si="7"/>
        <v>0</v>
      </c>
    </row>
    <row r="209" spans="2:30" ht="15" customHeight="1">
      <c r="B209" s="3" t="str">
        <f>_xlfn.IFNA(VLOOKUP(C209,Master!$J:$K,2,0),"")</f>
        <v/>
      </c>
      <c r="D209" s="4" t="str">
        <f>_xlfn.IFNA(VLOOKUP(E209,Master!$J:$K,2,0),"")</f>
        <v/>
      </c>
      <c r="F209" s="4" t="str">
        <f>_xlfn.IFNA(VLOOKUP(G209,Master!B:C,2,0),"")</f>
        <v/>
      </c>
      <c r="I209" s="3" t="str">
        <f>_xlfn.IFNA(VLOOKUP(E209,Master!$J:$M,4,0),"")</f>
        <v/>
      </c>
      <c r="J209" s="3" t="str">
        <f>_xlfn.IFNA(VLOOKUP($E209,Master!$J:$M,3,0),"")</f>
        <v/>
      </c>
      <c r="AC209" s="26">
        <f t="shared" si="6"/>
        <v>0</v>
      </c>
      <c r="AD209" s="26">
        <f t="shared" si="7"/>
        <v>0</v>
      </c>
    </row>
    <row r="210" spans="2:30" ht="15" customHeight="1">
      <c r="B210" s="3" t="str">
        <f>_xlfn.IFNA(VLOOKUP(C210,Master!$J:$K,2,0),"")</f>
        <v/>
      </c>
      <c r="D210" s="4" t="str">
        <f>_xlfn.IFNA(VLOOKUP(E210,Master!$J:$K,2,0),"")</f>
        <v/>
      </c>
      <c r="F210" s="4" t="str">
        <f>_xlfn.IFNA(VLOOKUP(G210,Master!B:C,2,0),"")</f>
        <v/>
      </c>
      <c r="I210" s="3" t="str">
        <f>_xlfn.IFNA(VLOOKUP(E210,Master!$J:$M,4,0),"")</f>
        <v/>
      </c>
      <c r="J210" s="3" t="str">
        <f>_xlfn.IFNA(VLOOKUP($E210,Master!$J:$M,3,0),"")</f>
        <v/>
      </c>
      <c r="AC210" s="26">
        <f t="shared" si="6"/>
        <v>0</v>
      </c>
      <c r="AD210" s="26">
        <f t="shared" si="7"/>
        <v>0</v>
      </c>
    </row>
    <row r="211" spans="2:30" ht="15" customHeight="1">
      <c r="B211" s="3" t="str">
        <f>_xlfn.IFNA(VLOOKUP(C211,Master!$J:$K,2,0),"")</f>
        <v/>
      </c>
      <c r="D211" s="4" t="str">
        <f>_xlfn.IFNA(VLOOKUP(E211,Master!$J:$K,2,0),"")</f>
        <v/>
      </c>
      <c r="F211" s="4" t="str">
        <f>_xlfn.IFNA(VLOOKUP(G211,Master!B:C,2,0),"")</f>
        <v/>
      </c>
      <c r="I211" s="3" t="str">
        <f>_xlfn.IFNA(VLOOKUP(E211,Master!$J:$M,4,0),"")</f>
        <v/>
      </c>
      <c r="J211" s="3" t="str">
        <f>_xlfn.IFNA(VLOOKUP($E211,Master!$J:$M,3,0),"")</f>
        <v/>
      </c>
      <c r="AC211" s="26">
        <f t="shared" si="6"/>
        <v>0</v>
      </c>
      <c r="AD211" s="26">
        <f t="shared" si="7"/>
        <v>0</v>
      </c>
    </row>
    <row r="212" spans="2:30" ht="15" customHeight="1">
      <c r="B212" s="3" t="str">
        <f>_xlfn.IFNA(VLOOKUP(C212,Master!$J:$K,2,0),"")</f>
        <v/>
      </c>
      <c r="D212" s="4" t="str">
        <f>_xlfn.IFNA(VLOOKUP(E212,Master!$J:$K,2,0),"")</f>
        <v/>
      </c>
      <c r="F212" s="4" t="str">
        <f>_xlfn.IFNA(VLOOKUP(G212,Master!B:C,2,0),"")</f>
        <v/>
      </c>
      <c r="I212" s="3" t="str">
        <f>_xlfn.IFNA(VLOOKUP(E212,Master!$J:$M,4,0),"")</f>
        <v/>
      </c>
      <c r="J212" s="3" t="str">
        <f>_xlfn.IFNA(VLOOKUP($E212,Master!$J:$M,3,0),"")</f>
        <v/>
      </c>
      <c r="AC212" s="26">
        <f t="shared" si="6"/>
        <v>0</v>
      </c>
      <c r="AD212" s="26">
        <f t="shared" si="7"/>
        <v>0</v>
      </c>
    </row>
    <row r="213" spans="2:30" ht="15" customHeight="1">
      <c r="B213" s="3" t="str">
        <f>_xlfn.IFNA(VLOOKUP(C213,Master!$J:$K,2,0),"")</f>
        <v/>
      </c>
      <c r="D213" s="4" t="str">
        <f>_xlfn.IFNA(VLOOKUP(E213,Master!$J:$K,2,0),"")</f>
        <v/>
      </c>
      <c r="F213" s="4" t="str">
        <f>_xlfn.IFNA(VLOOKUP(G213,Master!B:C,2,0),"")</f>
        <v/>
      </c>
      <c r="I213" s="3" t="str">
        <f>_xlfn.IFNA(VLOOKUP(E213,Master!$J:$M,4,0),"")</f>
        <v/>
      </c>
      <c r="J213" s="3" t="str">
        <f>_xlfn.IFNA(VLOOKUP($E213,Master!$J:$M,3,0),"")</f>
        <v/>
      </c>
      <c r="AC213" s="26">
        <f t="shared" si="6"/>
        <v>0</v>
      </c>
      <c r="AD213" s="26">
        <f t="shared" si="7"/>
        <v>0</v>
      </c>
    </row>
    <row r="214" spans="2:30" ht="15" customHeight="1">
      <c r="B214" s="3" t="str">
        <f>_xlfn.IFNA(VLOOKUP(C214,Master!$J:$K,2,0),"")</f>
        <v/>
      </c>
      <c r="D214" s="4" t="str">
        <f>_xlfn.IFNA(VLOOKUP(E214,Master!$J:$K,2,0),"")</f>
        <v/>
      </c>
      <c r="F214" s="4" t="str">
        <f>_xlfn.IFNA(VLOOKUP(G214,Master!B:C,2,0),"")</f>
        <v/>
      </c>
      <c r="I214" s="3" t="str">
        <f>_xlfn.IFNA(VLOOKUP(E214,Master!$J:$M,4,0),"")</f>
        <v/>
      </c>
      <c r="J214" s="3" t="str">
        <f>_xlfn.IFNA(VLOOKUP($E214,Master!$J:$M,3,0),"")</f>
        <v/>
      </c>
      <c r="AC214" s="26">
        <f t="shared" si="6"/>
        <v>0</v>
      </c>
      <c r="AD214" s="26">
        <f t="shared" si="7"/>
        <v>0</v>
      </c>
    </row>
    <row r="215" spans="2:30" ht="15" customHeight="1">
      <c r="B215" s="3" t="str">
        <f>_xlfn.IFNA(VLOOKUP(C215,Master!$J:$K,2,0),"")</f>
        <v/>
      </c>
      <c r="D215" s="4" t="str">
        <f>_xlfn.IFNA(VLOOKUP(E215,Master!$J:$K,2,0),"")</f>
        <v/>
      </c>
      <c r="F215" s="4" t="str">
        <f>_xlfn.IFNA(VLOOKUP(G215,Master!B:C,2,0),"")</f>
        <v/>
      </c>
      <c r="I215" s="3" t="str">
        <f>_xlfn.IFNA(VLOOKUP(E215,Master!$J:$M,4,0),"")</f>
        <v/>
      </c>
      <c r="J215" s="3" t="str">
        <f>_xlfn.IFNA(VLOOKUP($E215,Master!$J:$M,3,0),"")</f>
        <v/>
      </c>
      <c r="AC215" s="26">
        <f t="shared" si="6"/>
        <v>0</v>
      </c>
      <c r="AD215" s="26">
        <f t="shared" si="7"/>
        <v>0</v>
      </c>
    </row>
    <row r="216" spans="2:30" ht="15" customHeight="1">
      <c r="B216" s="3" t="str">
        <f>_xlfn.IFNA(VLOOKUP(C216,Master!$J:$K,2,0),"")</f>
        <v/>
      </c>
      <c r="D216" s="4" t="str">
        <f>_xlfn.IFNA(VLOOKUP(E216,Master!$J:$K,2,0),"")</f>
        <v/>
      </c>
      <c r="F216" s="4" t="str">
        <f>_xlfn.IFNA(VLOOKUP(G216,Master!B:C,2,0),"")</f>
        <v/>
      </c>
      <c r="I216" s="3" t="str">
        <f>_xlfn.IFNA(VLOOKUP(E216,Master!$J:$M,4,0),"")</f>
        <v/>
      </c>
      <c r="J216" s="3" t="str">
        <f>_xlfn.IFNA(VLOOKUP($E216,Master!$J:$M,3,0),"")</f>
        <v/>
      </c>
      <c r="AC216" s="26">
        <f t="shared" si="6"/>
        <v>0</v>
      </c>
      <c r="AD216" s="26">
        <f t="shared" si="7"/>
        <v>0</v>
      </c>
    </row>
    <row r="217" spans="2:30" ht="15" customHeight="1">
      <c r="B217" s="3" t="str">
        <f>_xlfn.IFNA(VLOOKUP(C217,Master!$J:$K,2,0),"")</f>
        <v/>
      </c>
      <c r="D217" s="4" t="str">
        <f>_xlfn.IFNA(VLOOKUP(E217,Master!$J:$K,2,0),"")</f>
        <v/>
      </c>
      <c r="F217" s="4" t="str">
        <f>_xlfn.IFNA(VLOOKUP(G217,Master!B:C,2,0),"")</f>
        <v/>
      </c>
      <c r="I217" s="3" t="str">
        <f>_xlfn.IFNA(VLOOKUP(E217,Master!$J:$M,4,0),"")</f>
        <v/>
      </c>
      <c r="J217" s="3" t="str">
        <f>_xlfn.IFNA(VLOOKUP($E217,Master!$J:$M,3,0),"")</f>
        <v/>
      </c>
      <c r="AC217" s="26">
        <f t="shared" si="6"/>
        <v>0</v>
      </c>
      <c r="AD217" s="26">
        <f t="shared" si="7"/>
        <v>0</v>
      </c>
    </row>
    <row r="218" spans="2:30" ht="15" customHeight="1">
      <c r="B218" s="3" t="str">
        <f>_xlfn.IFNA(VLOOKUP(C218,Master!$J:$K,2,0),"")</f>
        <v/>
      </c>
      <c r="D218" s="4" t="str">
        <f>_xlfn.IFNA(VLOOKUP(E218,Master!$J:$K,2,0),"")</f>
        <v/>
      </c>
      <c r="F218" s="4" t="str">
        <f>_xlfn.IFNA(VLOOKUP(G218,Master!B:C,2,0),"")</f>
        <v/>
      </c>
      <c r="I218" s="3" t="str">
        <f>_xlfn.IFNA(VLOOKUP(E218,Master!$J:$M,4,0),"")</f>
        <v/>
      </c>
      <c r="J218" s="3" t="str">
        <f>_xlfn.IFNA(VLOOKUP($E218,Master!$J:$M,3,0),"")</f>
        <v/>
      </c>
      <c r="AC218" s="26">
        <f t="shared" si="6"/>
        <v>0</v>
      </c>
      <c r="AD218" s="26">
        <f t="shared" si="7"/>
        <v>0</v>
      </c>
    </row>
    <row r="219" spans="2:30" ht="15" customHeight="1">
      <c r="B219" s="3" t="str">
        <f>_xlfn.IFNA(VLOOKUP(C219,Master!$J:$K,2,0),"")</f>
        <v/>
      </c>
      <c r="D219" s="4" t="str">
        <f>_xlfn.IFNA(VLOOKUP(E219,Master!$J:$K,2,0),"")</f>
        <v/>
      </c>
      <c r="F219" s="4" t="str">
        <f>_xlfn.IFNA(VLOOKUP(G219,Master!B:C,2,0),"")</f>
        <v/>
      </c>
      <c r="I219" s="3" t="str">
        <f>_xlfn.IFNA(VLOOKUP(E219,Master!$J:$M,4,0),"")</f>
        <v/>
      </c>
      <c r="J219" s="3" t="str">
        <f>_xlfn.IFNA(VLOOKUP($E219,Master!$J:$M,3,0),"")</f>
        <v/>
      </c>
      <c r="AC219" s="26">
        <f t="shared" si="6"/>
        <v>0</v>
      </c>
      <c r="AD219" s="26">
        <f t="shared" si="7"/>
        <v>0</v>
      </c>
    </row>
    <row r="220" spans="2:30" ht="15" customHeight="1">
      <c r="B220" s="3" t="str">
        <f>_xlfn.IFNA(VLOOKUP(C220,Master!$J:$K,2,0),"")</f>
        <v/>
      </c>
      <c r="D220" s="4" t="str">
        <f>_xlfn.IFNA(VLOOKUP(E220,Master!$J:$K,2,0),"")</f>
        <v/>
      </c>
      <c r="F220" s="4" t="str">
        <f>_xlfn.IFNA(VLOOKUP(G220,Master!B:C,2,0),"")</f>
        <v/>
      </c>
      <c r="I220" s="3" t="str">
        <f>_xlfn.IFNA(VLOOKUP(E220,Master!$J:$M,4,0),"")</f>
        <v/>
      </c>
      <c r="J220" s="3" t="str">
        <f>_xlfn.IFNA(VLOOKUP($E220,Master!$J:$M,3,0),"")</f>
        <v/>
      </c>
      <c r="AC220" s="26">
        <f t="shared" si="6"/>
        <v>0</v>
      </c>
      <c r="AD220" s="26">
        <f t="shared" si="7"/>
        <v>0</v>
      </c>
    </row>
    <row r="221" spans="2:30" ht="15" customHeight="1">
      <c r="B221" s="3" t="str">
        <f>_xlfn.IFNA(VLOOKUP(C221,Master!$J:$K,2,0),"")</f>
        <v/>
      </c>
      <c r="D221" s="4" t="str">
        <f>_xlfn.IFNA(VLOOKUP(E221,Master!$J:$K,2,0),"")</f>
        <v/>
      </c>
      <c r="F221" s="4" t="str">
        <f>_xlfn.IFNA(VLOOKUP(G221,Master!B:C,2,0),"")</f>
        <v/>
      </c>
      <c r="I221" s="3" t="str">
        <f>_xlfn.IFNA(VLOOKUP(E221,Master!$J:$M,4,0),"")</f>
        <v/>
      </c>
      <c r="J221" s="3" t="str">
        <f>_xlfn.IFNA(VLOOKUP($E221,Master!$J:$M,3,0),"")</f>
        <v/>
      </c>
      <c r="AC221" s="26">
        <f t="shared" si="6"/>
        <v>0</v>
      </c>
      <c r="AD221" s="26">
        <f t="shared" si="7"/>
        <v>0</v>
      </c>
    </row>
    <row r="222" spans="2:30" ht="15" customHeight="1">
      <c r="B222" s="3" t="str">
        <f>_xlfn.IFNA(VLOOKUP(C222,Master!$J:$K,2,0),"")</f>
        <v/>
      </c>
      <c r="D222" s="4" t="str">
        <f>_xlfn.IFNA(VLOOKUP(E222,Master!$J:$K,2,0),"")</f>
        <v/>
      </c>
      <c r="F222" s="4" t="str">
        <f>_xlfn.IFNA(VLOOKUP(G222,Master!B:C,2,0),"")</f>
        <v/>
      </c>
      <c r="I222" s="3" t="str">
        <f>_xlfn.IFNA(VLOOKUP(E222,Master!$J:$M,4,0),"")</f>
        <v/>
      </c>
      <c r="J222" s="3" t="str">
        <f>_xlfn.IFNA(VLOOKUP($E222,Master!$J:$M,3,0),"")</f>
        <v/>
      </c>
      <c r="AC222" s="26">
        <f t="shared" si="6"/>
        <v>0</v>
      </c>
      <c r="AD222" s="26">
        <f t="shared" si="7"/>
        <v>0</v>
      </c>
    </row>
    <row r="223" spans="2:30" ht="15" customHeight="1">
      <c r="B223" s="3" t="str">
        <f>_xlfn.IFNA(VLOOKUP(C223,Master!$J:$K,2,0),"")</f>
        <v/>
      </c>
      <c r="D223" s="4" t="str">
        <f>_xlfn.IFNA(VLOOKUP(E223,Master!$J:$K,2,0),"")</f>
        <v/>
      </c>
      <c r="F223" s="4" t="str">
        <f>_xlfn.IFNA(VLOOKUP(G223,Master!B:C,2,0),"")</f>
        <v/>
      </c>
      <c r="I223" s="3" t="str">
        <f>_xlfn.IFNA(VLOOKUP(E223,Master!$J:$M,4,0),"")</f>
        <v/>
      </c>
      <c r="J223" s="3" t="str">
        <f>_xlfn.IFNA(VLOOKUP($E223,Master!$J:$M,3,0),"")</f>
        <v/>
      </c>
      <c r="AC223" s="26">
        <f t="shared" si="6"/>
        <v>0</v>
      </c>
      <c r="AD223" s="26">
        <f t="shared" si="7"/>
        <v>0</v>
      </c>
    </row>
    <row r="224" spans="2:30" ht="15" customHeight="1">
      <c r="B224" s="3" t="str">
        <f>_xlfn.IFNA(VLOOKUP(C224,Master!$J:$K,2,0),"")</f>
        <v/>
      </c>
      <c r="D224" s="4" t="str">
        <f>_xlfn.IFNA(VLOOKUP(E224,Master!$J:$K,2,0),"")</f>
        <v/>
      </c>
      <c r="F224" s="4" t="str">
        <f>_xlfn.IFNA(VLOOKUP(G224,Master!B:C,2,0),"")</f>
        <v/>
      </c>
      <c r="I224" s="3" t="str">
        <f>_xlfn.IFNA(VLOOKUP(E224,Master!$J:$M,4,0),"")</f>
        <v/>
      </c>
      <c r="J224" s="3" t="str">
        <f>_xlfn.IFNA(VLOOKUP($E224,Master!$J:$M,3,0),"")</f>
        <v/>
      </c>
      <c r="AC224" s="26">
        <f t="shared" si="6"/>
        <v>0</v>
      </c>
      <c r="AD224" s="26">
        <f t="shared" si="7"/>
        <v>0</v>
      </c>
    </row>
    <row r="225" spans="2:30" ht="15" customHeight="1">
      <c r="B225" s="3" t="str">
        <f>_xlfn.IFNA(VLOOKUP(C225,Master!$J:$K,2,0),"")</f>
        <v/>
      </c>
      <c r="D225" s="4" t="str">
        <f>_xlfn.IFNA(VLOOKUP(E225,Master!$J:$K,2,0),"")</f>
        <v/>
      </c>
      <c r="F225" s="4" t="str">
        <f>_xlfn.IFNA(VLOOKUP(G225,Master!B:C,2,0),"")</f>
        <v/>
      </c>
      <c r="I225" s="3" t="str">
        <f>_xlfn.IFNA(VLOOKUP(E225,Master!$J:$M,4,0),"")</f>
        <v/>
      </c>
      <c r="J225" s="3" t="str">
        <f>_xlfn.IFNA(VLOOKUP($E225,Master!$J:$M,3,0),"")</f>
        <v/>
      </c>
      <c r="AC225" s="26">
        <f t="shared" si="6"/>
        <v>0</v>
      </c>
      <c r="AD225" s="26">
        <f t="shared" si="7"/>
        <v>0</v>
      </c>
    </row>
    <row r="226" spans="2:30" ht="15" customHeight="1">
      <c r="B226" s="3" t="str">
        <f>_xlfn.IFNA(VLOOKUP(C226,Master!$J:$K,2,0),"")</f>
        <v/>
      </c>
      <c r="D226" s="4" t="str">
        <f>_xlfn.IFNA(VLOOKUP(E226,Master!$J:$K,2,0),"")</f>
        <v/>
      </c>
      <c r="F226" s="4" t="str">
        <f>_xlfn.IFNA(VLOOKUP(G226,Master!B:C,2,0),"")</f>
        <v/>
      </c>
      <c r="I226" s="3" t="str">
        <f>_xlfn.IFNA(VLOOKUP(E226,Master!$J:$M,4,0),"")</f>
        <v/>
      </c>
      <c r="J226" s="3" t="str">
        <f>_xlfn.IFNA(VLOOKUP($E226,Master!$J:$M,3,0),"")</f>
        <v/>
      </c>
      <c r="AC226" s="26">
        <f t="shared" si="6"/>
        <v>0</v>
      </c>
      <c r="AD226" s="26">
        <f t="shared" si="7"/>
        <v>0</v>
      </c>
    </row>
    <row r="227" spans="2:30" ht="15" customHeight="1">
      <c r="B227" s="3" t="str">
        <f>_xlfn.IFNA(VLOOKUP(C227,Master!$J:$K,2,0),"")</f>
        <v/>
      </c>
      <c r="D227" s="4" t="str">
        <f>_xlfn.IFNA(VLOOKUP(E227,Master!$J:$K,2,0),"")</f>
        <v/>
      </c>
      <c r="F227" s="4" t="str">
        <f>_xlfn.IFNA(VLOOKUP(G227,Master!B:C,2,0),"")</f>
        <v/>
      </c>
      <c r="I227" s="3" t="str">
        <f>_xlfn.IFNA(VLOOKUP(E227,Master!$J:$M,4,0),"")</f>
        <v/>
      </c>
      <c r="J227" s="3" t="str">
        <f>_xlfn.IFNA(VLOOKUP($E227,Master!$J:$M,3,0),"")</f>
        <v/>
      </c>
      <c r="AC227" s="26">
        <f t="shared" si="6"/>
        <v>0</v>
      </c>
      <c r="AD227" s="26">
        <f t="shared" si="7"/>
        <v>0</v>
      </c>
    </row>
    <row r="228" spans="2:30" ht="15" customHeight="1">
      <c r="B228" s="3" t="str">
        <f>_xlfn.IFNA(VLOOKUP(C228,Master!$J:$K,2,0),"")</f>
        <v/>
      </c>
      <c r="D228" s="4" t="str">
        <f>_xlfn.IFNA(VLOOKUP(E228,Master!$J:$K,2,0),"")</f>
        <v/>
      </c>
      <c r="F228" s="4" t="str">
        <f>_xlfn.IFNA(VLOOKUP(G228,Master!B:C,2,0),"")</f>
        <v/>
      </c>
      <c r="I228" s="3" t="str">
        <f>_xlfn.IFNA(VLOOKUP(E228,Master!$J:$M,4,0),"")</f>
        <v/>
      </c>
      <c r="J228" s="3" t="str">
        <f>_xlfn.IFNA(VLOOKUP($E228,Master!$J:$M,3,0),"")</f>
        <v/>
      </c>
      <c r="AC228" s="26">
        <f t="shared" si="6"/>
        <v>0</v>
      </c>
      <c r="AD228" s="26">
        <f t="shared" si="7"/>
        <v>0</v>
      </c>
    </row>
    <row r="229" spans="2:30" ht="15" customHeight="1">
      <c r="B229" s="3" t="str">
        <f>_xlfn.IFNA(VLOOKUP(C229,Master!$J:$K,2,0),"")</f>
        <v/>
      </c>
      <c r="D229" s="4" t="str">
        <f>_xlfn.IFNA(VLOOKUP(E229,Master!$J:$K,2,0),"")</f>
        <v/>
      </c>
      <c r="F229" s="4" t="str">
        <f>_xlfn.IFNA(VLOOKUP(G229,Master!B:C,2,0),"")</f>
        <v/>
      </c>
      <c r="I229" s="3" t="str">
        <f>_xlfn.IFNA(VLOOKUP(E229,Master!$J:$M,4,0),"")</f>
        <v/>
      </c>
      <c r="J229" s="3" t="str">
        <f>_xlfn.IFNA(VLOOKUP($E229,Master!$J:$M,3,0),"")</f>
        <v/>
      </c>
      <c r="AC229" s="26">
        <f t="shared" si="6"/>
        <v>0</v>
      </c>
      <c r="AD229" s="26">
        <f t="shared" si="7"/>
        <v>0</v>
      </c>
    </row>
    <row r="230" spans="2:30" ht="15" customHeight="1">
      <c r="B230" s="3" t="str">
        <f>_xlfn.IFNA(VLOOKUP(C230,Master!$J:$K,2,0),"")</f>
        <v/>
      </c>
      <c r="D230" s="4" t="str">
        <f>_xlfn.IFNA(VLOOKUP(E230,Master!$J:$K,2,0),"")</f>
        <v/>
      </c>
      <c r="F230" s="4" t="str">
        <f>_xlfn.IFNA(VLOOKUP(G230,Master!B:C,2,0),"")</f>
        <v/>
      </c>
      <c r="I230" s="3" t="str">
        <f>_xlfn.IFNA(VLOOKUP(E230,Master!$J:$M,4,0),"")</f>
        <v/>
      </c>
      <c r="J230" s="3" t="str">
        <f>_xlfn.IFNA(VLOOKUP($E230,Master!$J:$M,3,0),"")</f>
        <v/>
      </c>
      <c r="AC230" s="26">
        <f t="shared" si="6"/>
        <v>0</v>
      </c>
      <c r="AD230" s="26">
        <f t="shared" si="7"/>
        <v>0</v>
      </c>
    </row>
    <row r="231" spans="2:30" ht="15" customHeight="1">
      <c r="B231" s="3" t="str">
        <f>_xlfn.IFNA(VLOOKUP(C231,Master!$J:$K,2,0),"")</f>
        <v/>
      </c>
      <c r="D231" s="4" t="str">
        <f>_xlfn.IFNA(VLOOKUP(E231,Master!$J:$K,2,0),"")</f>
        <v/>
      </c>
      <c r="F231" s="4" t="str">
        <f>_xlfn.IFNA(VLOOKUP(G231,Master!B:C,2,0),"")</f>
        <v/>
      </c>
      <c r="I231" s="3" t="str">
        <f>_xlfn.IFNA(VLOOKUP(E231,Master!$J:$M,4,0),"")</f>
        <v/>
      </c>
      <c r="J231" s="3" t="str">
        <f>_xlfn.IFNA(VLOOKUP($E231,Master!$J:$M,3,0),"")</f>
        <v/>
      </c>
      <c r="AC231" s="26">
        <f t="shared" si="6"/>
        <v>0</v>
      </c>
      <c r="AD231" s="26">
        <f t="shared" si="7"/>
        <v>0</v>
      </c>
    </row>
    <row r="232" spans="2:30" ht="15" customHeight="1">
      <c r="B232" s="3" t="str">
        <f>_xlfn.IFNA(VLOOKUP(C232,Master!$J:$K,2,0),"")</f>
        <v/>
      </c>
      <c r="D232" s="4" t="str">
        <f>_xlfn.IFNA(VLOOKUP(E232,Master!$J:$K,2,0),"")</f>
        <v/>
      </c>
      <c r="F232" s="4" t="str">
        <f>_xlfn.IFNA(VLOOKUP(G232,Master!B:C,2,0),"")</f>
        <v/>
      </c>
      <c r="I232" s="3" t="str">
        <f>_xlfn.IFNA(VLOOKUP(E232,Master!$J:$M,4,0),"")</f>
        <v/>
      </c>
      <c r="J232" s="3" t="str">
        <f>_xlfn.IFNA(VLOOKUP($E232,Master!$J:$M,3,0),"")</f>
        <v/>
      </c>
      <c r="AC232" s="26">
        <f t="shared" si="6"/>
        <v>0</v>
      </c>
      <c r="AD232" s="26">
        <f t="shared" si="7"/>
        <v>0</v>
      </c>
    </row>
    <row r="233" spans="2:30" ht="15" customHeight="1">
      <c r="B233" s="3" t="str">
        <f>_xlfn.IFNA(VLOOKUP(C233,Master!$J:$K,2,0),"")</f>
        <v/>
      </c>
      <c r="D233" s="4" t="str">
        <f>_xlfn.IFNA(VLOOKUP(E233,Master!$J:$K,2,0),"")</f>
        <v/>
      </c>
      <c r="F233" s="4" t="str">
        <f>_xlfn.IFNA(VLOOKUP(G233,Master!B:C,2,0),"")</f>
        <v/>
      </c>
      <c r="I233" s="3" t="str">
        <f>_xlfn.IFNA(VLOOKUP(E233,Master!$J:$M,4,0),"")</f>
        <v/>
      </c>
      <c r="J233" s="3" t="str">
        <f>_xlfn.IFNA(VLOOKUP($E233,Master!$J:$M,3,0),"")</f>
        <v/>
      </c>
      <c r="AC233" s="26">
        <f t="shared" si="6"/>
        <v>0</v>
      </c>
      <c r="AD233" s="26">
        <f t="shared" si="7"/>
        <v>0</v>
      </c>
    </row>
    <row r="234" spans="2:30" ht="15" customHeight="1">
      <c r="B234" s="3" t="str">
        <f>_xlfn.IFNA(VLOOKUP(C234,Master!$J:$K,2,0),"")</f>
        <v/>
      </c>
      <c r="D234" s="4" t="str">
        <f>_xlfn.IFNA(VLOOKUP(E234,Master!$J:$K,2,0),"")</f>
        <v/>
      </c>
      <c r="F234" s="4" t="str">
        <f>_xlfn.IFNA(VLOOKUP(G234,Master!B:C,2,0),"")</f>
        <v/>
      </c>
      <c r="I234" s="3" t="str">
        <f>_xlfn.IFNA(VLOOKUP(E234,Master!$J:$M,4,0),"")</f>
        <v/>
      </c>
      <c r="J234" s="3" t="str">
        <f>_xlfn.IFNA(VLOOKUP($E234,Master!$J:$M,3,0),"")</f>
        <v/>
      </c>
      <c r="AC234" s="26">
        <f t="shared" si="6"/>
        <v>0</v>
      </c>
      <c r="AD234" s="26">
        <f t="shared" si="7"/>
        <v>0</v>
      </c>
    </row>
    <row r="235" spans="2:30" ht="15" customHeight="1">
      <c r="B235" s="3" t="str">
        <f>_xlfn.IFNA(VLOOKUP(C235,Master!$J:$K,2,0),"")</f>
        <v/>
      </c>
      <c r="D235" s="4" t="str">
        <f>_xlfn.IFNA(VLOOKUP(E235,Master!$J:$K,2,0),"")</f>
        <v/>
      </c>
      <c r="F235" s="4" t="str">
        <f>_xlfn.IFNA(VLOOKUP(G235,Master!B:C,2,0),"")</f>
        <v/>
      </c>
      <c r="I235" s="3" t="str">
        <f>_xlfn.IFNA(VLOOKUP(E235,Master!$J:$M,4,0),"")</f>
        <v/>
      </c>
      <c r="J235" s="3" t="str">
        <f>_xlfn.IFNA(VLOOKUP($E235,Master!$J:$M,3,0),"")</f>
        <v/>
      </c>
      <c r="AC235" s="26">
        <f t="shared" si="6"/>
        <v>0</v>
      </c>
      <c r="AD235" s="26">
        <f t="shared" si="7"/>
        <v>0</v>
      </c>
    </row>
    <row r="236" spans="2:30" ht="15" customHeight="1">
      <c r="B236" s="3" t="str">
        <f>_xlfn.IFNA(VLOOKUP(C236,Master!$J:$K,2,0),"")</f>
        <v/>
      </c>
      <c r="D236" s="4" t="str">
        <f>_xlfn.IFNA(VLOOKUP(E236,Master!$J:$K,2,0),"")</f>
        <v/>
      </c>
      <c r="F236" s="4" t="str">
        <f>_xlfn.IFNA(VLOOKUP(G236,Master!B:C,2,0),"")</f>
        <v/>
      </c>
      <c r="I236" s="3" t="str">
        <f>_xlfn.IFNA(VLOOKUP(E236,Master!$J:$M,4,0),"")</f>
        <v/>
      </c>
      <c r="J236" s="3" t="str">
        <f>_xlfn.IFNA(VLOOKUP($E236,Master!$J:$M,3,0),"")</f>
        <v/>
      </c>
      <c r="AC236" s="26">
        <f t="shared" si="6"/>
        <v>0</v>
      </c>
      <c r="AD236" s="26">
        <f t="shared" si="7"/>
        <v>0</v>
      </c>
    </row>
    <row r="237" spans="2:30" ht="15" customHeight="1">
      <c r="B237" s="3" t="str">
        <f>_xlfn.IFNA(VLOOKUP(C237,Master!$J:$K,2,0),"")</f>
        <v/>
      </c>
      <c r="D237" s="4" t="str">
        <f>_xlfn.IFNA(VLOOKUP(E237,Master!$J:$K,2,0),"")</f>
        <v/>
      </c>
      <c r="F237" s="4" t="str">
        <f>_xlfn.IFNA(VLOOKUP(G237,Master!B:C,2,0),"")</f>
        <v/>
      </c>
      <c r="I237" s="3" t="str">
        <f>_xlfn.IFNA(VLOOKUP(E237,Master!$J:$M,4,0),"")</f>
        <v/>
      </c>
      <c r="J237" s="3" t="str">
        <f>_xlfn.IFNA(VLOOKUP($E237,Master!$J:$M,3,0),"")</f>
        <v/>
      </c>
      <c r="AC237" s="26">
        <f t="shared" si="6"/>
        <v>0</v>
      </c>
      <c r="AD237" s="26">
        <f t="shared" si="7"/>
        <v>0</v>
      </c>
    </row>
    <row r="238" spans="2:30" ht="15" customHeight="1">
      <c r="B238" s="3" t="str">
        <f>_xlfn.IFNA(VLOOKUP(C238,Master!$J:$K,2,0),"")</f>
        <v/>
      </c>
      <c r="D238" s="4" t="str">
        <f>_xlfn.IFNA(VLOOKUP(E238,Master!$J:$K,2,0),"")</f>
        <v/>
      </c>
      <c r="F238" s="4" t="str">
        <f>_xlfn.IFNA(VLOOKUP(G238,Master!B:C,2,0),"")</f>
        <v/>
      </c>
      <c r="I238" s="3" t="str">
        <f>_xlfn.IFNA(VLOOKUP(E238,Master!$J:$M,4,0),"")</f>
        <v/>
      </c>
      <c r="J238" s="3" t="str">
        <f>_xlfn.IFNA(VLOOKUP($E238,Master!$J:$M,3,0),"")</f>
        <v/>
      </c>
      <c r="AC238" s="26">
        <f t="shared" si="6"/>
        <v>0</v>
      </c>
      <c r="AD238" s="26">
        <f t="shared" si="7"/>
        <v>0</v>
      </c>
    </row>
    <row r="239" spans="2:30" ht="15" customHeight="1">
      <c r="B239" s="3" t="str">
        <f>_xlfn.IFNA(VLOOKUP(C239,Master!$J:$K,2,0),"")</f>
        <v/>
      </c>
      <c r="D239" s="4" t="str">
        <f>_xlfn.IFNA(VLOOKUP(E239,Master!$J:$K,2,0),"")</f>
        <v/>
      </c>
      <c r="F239" s="4" t="str">
        <f>_xlfn.IFNA(VLOOKUP(G239,Master!B:C,2,0),"")</f>
        <v/>
      </c>
      <c r="I239" s="3" t="str">
        <f>_xlfn.IFNA(VLOOKUP(E239,Master!$J:$M,4,0),"")</f>
        <v/>
      </c>
      <c r="J239" s="3" t="str">
        <f>_xlfn.IFNA(VLOOKUP($E239,Master!$J:$M,3,0),"")</f>
        <v/>
      </c>
      <c r="AC239" s="26">
        <f t="shared" si="6"/>
        <v>0</v>
      </c>
      <c r="AD239" s="26">
        <f t="shared" si="7"/>
        <v>0</v>
      </c>
    </row>
    <row r="240" spans="2:30" ht="15" customHeight="1">
      <c r="B240" s="3" t="str">
        <f>_xlfn.IFNA(VLOOKUP(C240,Master!$J:$K,2,0),"")</f>
        <v/>
      </c>
      <c r="D240" s="4" t="str">
        <f>_xlfn.IFNA(VLOOKUP(E240,Master!$J:$K,2,0),"")</f>
        <v/>
      </c>
      <c r="F240" s="4" t="str">
        <f>_xlfn.IFNA(VLOOKUP(G240,Master!B:C,2,0),"")</f>
        <v/>
      </c>
      <c r="I240" s="3" t="str">
        <f>_xlfn.IFNA(VLOOKUP(E240,Master!$J:$M,4,0),"")</f>
        <v/>
      </c>
      <c r="J240" s="3" t="str">
        <f>_xlfn.IFNA(VLOOKUP($E240,Master!$J:$M,3,0),"")</f>
        <v/>
      </c>
      <c r="AC240" s="26">
        <f t="shared" si="6"/>
        <v>0</v>
      </c>
      <c r="AD240" s="26">
        <f t="shared" si="7"/>
        <v>0</v>
      </c>
    </row>
    <row r="241" spans="2:30" ht="15" customHeight="1">
      <c r="B241" s="3" t="str">
        <f>_xlfn.IFNA(VLOOKUP(C241,Master!$J:$K,2,0),"")</f>
        <v/>
      </c>
      <c r="D241" s="4" t="str">
        <f>_xlfn.IFNA(VLOOKUP(E241,Master!$J:$K,2,0),"")</f>
        <v/>
      </c>
      <c r="F241" s="4" t="str">
        <f>_xlfn.IFNA(VLOOKUP(G241,Master!B:C,2,0),"")</f>
        <v/>
      </c>
      <c r="I241" s="3" t="str">
        <f>_xlfn.IFNA(VLOOKUP(E241,Master!$J:$M,4,0),"")</f>
        <v/>
      </c>
      <c r="J241" s="3" t="str">
        <f>_xlfn.IFNA(VLOOKUP($E241,Master!$J:$M,3,0),"")</f>
        <v/>
      </c>
      <c r="AC241" s="26">
        <f t="shared" si="6"/>
        <v>0</v>
      </c>
      <c r="AD241" s="26">
        <f t="shared" si="7"/>
        <v>0</v>
      </c>
    </row>
    <row r="242" spans="2:30" ht="15" customHeight="1">
      <c r="B242" s="3" t="str">
        <f>_xlfn.IFNA(VLOOKUP(C242,Master!$J:$K,2,0),"")</f>
        <v/>
      </c>
      <c r="D242" s="4" t="str">
        <f>_xlfn.IFNA(VLOOKUP(E242,Master!$J:$K,2,0),"")</f>
        <v/>
      </c>
      <c r="F242" s="4" t="str">
        <f>_xlfn.IFNA(VLOOKUP(G242,Master!B:C,2,0),"")</f>
        <v/>
      </c>
      <c r="I242" s="3" t="str">
        <f>_xlfn.IFNA(VLOOKUP(E242,Master!$J:$M,4,0),"")</f>
        <v/>
      </c>
      <c r="J242" s="3" t="str">
        <f>_xlfn.IFNA(VLOOKUP($E242,Master!$J:$M,3,0),"")</f>
        <v/>
      </c>
      <c r="AC242" s="26">
        <f t="shared" si="6"/>
        <v>0</v>
      </c>
      <c r="AD242" s="26">
        <f t="shared" si="7"/>
        <v>0</v>
      </c>
    </row>
    <row r="243" spans="2:30" ht="15" customHeight="1">
      <c r="B243" s="3" t="str">
        <f>_xlfn.IFNA(VLOOKUP(C243,Master!$J:$K,2,0),"")</f>
        <v/>
      </c>
      <c r="D243" s="4" t="str">
        <f>_xlfn.IFNA(VLOOKUP(E243,Master!$J:$K,2,0),"")</f>
        <v/>
      </c>
      <c r="F243" s="4" t="str">
        <f>_xlfn.IFNA(VLOOKUP(G243,Master!B:C,2,0),"")</f>
        <v/>
      </c>
      <c r="I243" s="3" t="str">
        <f>_xlfn.IFNA(VLOOKUP(E243,Master!$J:$M,4,0),"")</f>
        <v/>
      </c>
      <c r="J243" s="3" t="str">
        <f>_xlfn.IFNA(VLOOKUP($E243,Master!$J:$M,3,0),"")</f>
        <v/>
      </c>
      <c r="AC243" s="26">
        <f t="shared" si="6"/>
        <v>0</v>
      </c>
      <c r="AD243" s="26">
        <f t="shared" si="7"/>
        <v>0</v>
      </c>
    </row>
    <row r="244" spans="2:30" ht="15" customHeight="1">
      <c r="B244" s="3" t="str">
        <f>_xlfn.IFNA(VLOOKUP(C244,Master!$J:$K,2,0),"")</f>
        <v/>
      </c>
      <c r="D244" s="4" t="str">
        <f>_xlfn.IFNA(VLOOKUP(E244,Master!$J:$K,2,0),"")</f>
        <v/>
      </c>
      <c r="F244" s="4" t="str">
        <f>_xlfn.IFNA(VLOOKUP(G244,Master!B:C,2,0),"")</f>
        <v/>
      </c>
      <c r="I244" s="3" t="str">
        <f>_xlfn.IFNA(VLOOKUP(E244,Master!$J:$M,4,0),"")</f>
        <v/>
      </c>
      <c r="J244" s="3" t="str">
        <f>_xlfn.IFNA(VLOOKUP($E244,Master!$J:$M,3,0),"")</f>
        <v/>
      </c>
      <c r="AC244" s="26">
        <f t="shared" si="6"/>
        <v>0</v>
      </c>
      <c r="AD244" s="26">
        <f t="shared" si="7"/>
        <v>0</v>
      </c>
    </row>
    <row r="245" spans="2:30" ht="15" customHeight="1">
      <c r="B245" s="3" t="str">
        <f>_xlfn.IFNA(VLOOKUP(C245,Master!$J:$K,2,0),"")</f>
        <v/>
      </c>
      <c r="D245" s="4" t="str">
        <f>_xlfn.IFNA(VLOOKUP(E245,Master!$J:$K,2,0),"")</f>
        <v/>
      </c>
      <c r="F245" s="4" t="str">
        <f>_xlfn.IFNA(VLOOKUP(G245,Master!B:C,2,0),"")</f>
        <v/>
      </c>
      <c r="I245" s="3" t="str">
        <f>_xlfn.IFNA(VLOOKUP(E245,Master!$J:$M,4,0),"")</f>
        <v/>
      </c>
      <c r="J245" s="3" t="str">
        <f>_xlfn.IFNA(VLOOKUP($E245,Master!$J:$M,3,0),"")</f>
        <v/>
      </c>
      <c r="AC245" s="26">
        <f t="shared" si="6"/>
        <v>0</v>
      </c>
      <c r="AD245" s="26">
        <f t="shared" si="7"/>
        <v>0</v>
      </c>
    </row>
    <row r="246" spans="2:30" ht="15" customHeight="1">
      <c r="B246" s="3" t="str">
        <f>_xlfn.IFNA(VLOOKUP(C246,Master!$J:$K,2,0),"")</f>
        <v/>
      </c>
      <c r="D246" s="4" t="str">
        <f>_xlfn.IFNA(VLOOKUP(E246,Master!$J:$K,2,0),"")</f>
        <v/>
      </c>
      <c r="F246" s="4" t="str">
        <f>_xlfn.IFNA(VLOOKUP(G246,Master!B:C,2,0),"")</f>
        <v/>
      </c>
      <c r="I246" s="3" t="str">
        <f>_xlfn.IFNA(VLOOKUP(E246,Master!$J:$M,4,0),"")</f>
        <v/>
      </c>
      <c r="J246" s="3" t="str">
        <f>_xlfn.IFNA(VLOOKUP($E246,Master!$J:$M,3,0),"")</f>
        <v/>
      </c>
      <c r="AC246" s="26">
        <f t="shared" si="6"/>
        <v>0</v>
      </c>
      <c r="AD246" s="26">
        <f t="shared" si="7"/>
        <v>0</v>
      </c>
    </row>
    <row r="247" spans="2:30" ht="15" customHeight="1">
      <c r="B247" s="3" t="str">
        <f>_xlfn.IFNA(VLOOKUP(C247,Master!$J:$K,2,0),"")</f>
        <v/>
      </c>
      <c r="D247" s="4" t="str">
        <f>_xlfn.IFNA(VLOOKUP(E247,Master!$J:$K,2,0),"")</f>
        <v/>
      </c>
      <c r="F247" s="4" t="str">
        <f>_xlfn.IFNA(VLOOKUP(G247,Master!B:C,2,0),"")</f>
        <v/>
      </c>
      <c r="I247" s="3" t="str">
        <f>_xlfn.IFNA(VLOOKUP(E247,Master!$J:$M,4,0),"")</f>
        <v/>
      </c>
      <c r="J247" s="3" t="str">
        <f>_xlfn.IFNA(VLOOKUP($E247,Master!$J:$M,3,0),"")</f>
        <v/>
      </c>
      <c r="AC247" s="26">
        <f t="shared" si="6"/>
        <v>0</v>
      </c>
      <c r="AD247" s="26">
        <f t="shared" si="7"/>
        <v>0</v>
      </c>
    </row>
    <row r="248" spans="2:30" ht="15" customHeight="1">
      <c r="B248" s="3" t="str">
        <f>_xlfn.IFNA(VLOOKUP(C248,Master!$J:$K,2,0),"")</f>
        <v/>
      </c>
      <c r="D248" s="4" t="str">
        <f>_xlfn.IFNA(VLOOKUP(E248,Master!$J:$K,2,0),"")</f>
        <v/>
      </c>
      <c r="F248" s="4" t="str">
        <f>_xlfn.IFNA(VLOOKUP(G248,Master!B:C,2,0),"")</f>
        <v/>
      </c>
      <c r="I248" s="3" t="str">
        <f>_xlfn.IFNA(VLOOKUP(E248,Master!$J:$M,4,0),"")</f>
        <v/>
      </c>
      <c r="J248" s="3" t="str">
        <f>_xlfn.IFNA(VLOOKUP($E248,Master!$J:$M,3,0),"")</f>
        <v/>
      </c>
      <c r="AC248" s="26">
        <f t="shared" si="6"/>
        <v>0</v>
      </c>
      <c r="AD248" s="26">
        <f t="shared" si="7"/>
        <v>0</v>
      </c>
    </row>
    <row r="249" spans="2:30" ht="15" customHeight="1">
      <c r="B249" s="3" t="str">
        <f>_xlfn.IFNA(VLOOKUP(C249,Master!$J:$K,2,0),"")</f>
        <v/>
      </c>
      <c r="D249" s="4" t="str">
        <f>_xlfn.IFNA(VLOOKUP(E249,Master!$J:$K,2,0),"")</f>
        <v/>
      </c>
      <c r="F249" s="4" t="str">
        <f>_xlfn.IFNA(VLOOKUP(G249,Master!B:C,2,0),"")</f>
        <v/>
      </c>
      <c r="I249" s="3" t="str">
        <f>_xlfn.IFNA(VLOOKUP(E249,Master!$J:$M,4,0),"")</f>
        <v/>
      </c>
      <c r="J249" s="3" t="str">
        <f>_xlfn.IFNA(VLOOKUP($E249,Master!$J:$M,3,0),"")</f>
        <v/>
      </c>
      <c r="AC249" s="26">
        <f t="shared" si="6"/>
        <v>0</v>
      </c>
      <c r="AD249" s="26">
        <f t="shared" si="7"/>
        <v>0</v>
      </c>
    </row>
    <row r="250" spans="2:30" ht="15" customHeight="1">
      <c r="B250" s="3" t="str">
        <f>_xlfn.IFNA(VLOOKUP(C250,Master!$J:$K,2,0),"")</f>
        <v/>
      </c>
      <c r="D250" s="4" t="str">
        <f>_xlfn.IFNA(VLOOKUP(E250,Master!$J:$K,2,0),"")</f>
        <v/>
      </c>
      <c r="F250" s="4" t="str">
        <f>_xlfn.IFNA(VLOOKUP(G250,Master!B:C,2,0),"")</f>
        <v/>
      </c>
      <c r="I250" s="3" t="str">
        <f>_xlfn.IFNA(VLOOKUP(E250,Master!$J:$M,4,0),"")</f>
        <v/>
      </c>
      <c r="J250" s="3" t="str">
        <f>_xlfn.IFNA(VLOOKUP($E250,Master!$J:$M,3,0),"")</f>
        <v/>
      </c>
      <c r="AC250" s="26">
        <f t="shared" si="6"/>
        <v>0</v>
      </c>
      <c r="AD250" s="26">
        <f t="shared" si="7"/>
        <v>0</v>
      </c>
    </row>
    <row r="251" spans="2:30" ht="15" customHeight="1">
      <c r="B251" s="3" t="str">
        <f>_xlfn.IFNA(VLOOKUP(C251,Master!$J:$K,2,0),"")</f>
        <v/>
      </c>
      <c r="D251" s="4" t="str">
        <f>_xlfn.IFNA(VLOOKUP(E251,Master!$J:$K,2,0),"")</f>
        <v/>
      </c>
      <c r="F251" s="4" t="str">
        <f>_xlfn.IFNA(VLOOKUP(G251,Master!B:C,2,0),"")</f>
        <v/>
      </c>
      <c r="I251" s="3" t="str">
        <f>_xlfn.IFNA(VLOOKUP(E251,Master!$J:$M,4,0),"")</f>
        <v/>
      </c>
      <c r="J251" s="3" t="str">
        <f>_xlfn.IFNA(VLOOKUP($E251,Master!$J:$M,3,0),"")</f>
        <v/>
      </c>
      <c r="AC251" s="26">
        <f t="shared" si="6"/>
        <v>0</v>
      </c>
      <c r="AD251" s="26">
        <f t="shared" si="7"/>
        <v>0</v>
      </c>
    </row>
    <row r="252" spans="2:30" ht="15" customHeight="1">
      <c r="B252" s="3" t="str">
        <f>_xlfn.IFNA(VLOOKUP(C252,Master!$J:$K,2,0),"")</f>
        <v/>
      </c>
      <c r="D252" s="4" t="str">
        <f>_xlfn.IFNA(VLOOKUP(E252,Master!$J:$K,2,0),"")</f>
        <v/>
      </c>
      <c r="F252" s="4" t="str">
        <f>_xlfn.IFNA(VLOOKUP(G252,Master!B:C,2,0),"")</f>
        <v/>
      </c>
      <c r="I252" s="3" t="str">
        <f>_xlfn.IFNA(VLOOKUP(E252,Master!$J:$M,4,0),"")</f>
        <v/>
      </c>
      <c r="J252" s="3" t="str">
        <f>_xlfn.IFNA(VLOOKUP($E252,Master!$J:$M,3,0),"")</f>
        <v/>
      </c>
      <c r="AC252" s="26">
        <f t="shared" si="6"/>
        <v>0</v>
      </c>
      <c r="AD252" s="26">
        <f t="shared" si="7"/>
        <v>0</v>
      </c>
    </row>
    <row r="253" spans="2:30" ht="15" customHeight="1">
      <c r="B253" s="3" t="str">
        <f>_xlfn.IFNA(VLOOKUP(C253,Master!$J:$K,2,0),"")</f>
        <v/>
      </c>
      <c r="D253" s="4" t="str">
        <f>_xlfn.IFNA(VLOOKUP(E253,Master!$J:$K,2,0),"")</f>
        <v/>
      </c>
      <c r="F253" s="4" t="str">
        <f>_xlfn.IFNA(VLOOKUP(G253,Master!B:C,2,0),"")</f>
        <v/>
      </c>
      <c r="I253" s="3" t="str">
        <f>_xlfn.IFNA(VLOOKUP(E253,Master!$J:$M,4,0),"")</f>
        <v/>
      </c>
      <c r="J253" s="3" t="str">
        <f>_xlfn.IFNA(VLOOKUP($E253,Master!$J:$M,3,0),"")</f>
        <v/>
      </c>
      <c r="AC253" s="26">
        <f t="shared" si="6"/>
        <v>0</v>
      </c>
      <c r="AD253" s="26">
        <f t="shared" si="7"/>
        <v>0</v>
      </c>
    </row>
    <row r="254" spans="2:30" ht="15" customHeight="1">
      <c r="B254" s="3" t="str">
        <f>_xlfn.IFNA(VLOOKUP(C254,Master!$J:$K,2,0),"")</f>
        <v/>
      </c>
      <c r="D254" s="4" t="str">
        <f>_xlfn.IFNA(VLOOKUP(E254,Master!$J:$K,2,0),"")</f>
        <v/>
      </c>
      <c r="F254" s="4" t="str">
        <f>_xlfn.IFNA(VLOOKUP(G254,Master!B:C,2,0),"")</f>
        <v/>
      </c>
      <c r="I254" s="3" t="str">
        <f>_xlfn.IFNA(VLOOKUP(E254,Master!$J:$M,4,0),"")</f>
        <v/>
      </c>
      <c r="J254" s="3" t="str">
        <f>_xlfn.IFNA(VLOOKUP($E254,Master!$J:$M,3,0),"")</f>
        <v/>
      </c>
      <c r="AC254" s="26">
        <f t="shared" si="6"/>
        <v>0</v>
      </c>
      <c r="AD254" s="26">
        <f t="shared" si="7"/>
        <v>0</v>
      </c>
    </row>
    <row r="255" spans="2:30" ht="15" customHeight="1">
      <c r="B255" s="3" t="str">
        <f>_xlfn.IFNA(VLOOKUP(C255,Master!$J:$K,2,0),"")</f>
        <v/>
      </c>
      <c r="D255" s="4" t="str">
        <f>_xlfn.IFNA(VLOOKUP(E255,Master!$J:$K,2,0),"")</f>
        <v/>
      </c>
      <c r="F255" s="4" t="str">
        <f>_xlfn.IFNA(VLOOKUP(G255,Master!B:C,2,0),"")</f>
        <v/>
      </c>
      <c r="I255" s="3" t="str">
        <f>_xlfn.IFNA(VLOOKUP(E255,Master!$J:$M,4,0),"")</f>
        <v/>
      </c>
      <c r="J255" s="3" t="str">
        <f>_xlfn.IFNA(VLOOKUP($E255,Master!$J:$M,3,0),"")</f>
        <v/>
      </c>
      <c r="AC255" s="26">
        <f t="shared" si="6"/>
        <v>0</v>
      </c>
      <c r="AD255" s="26">
        <f t="shared" si="7"/>
        <v>0</v>
      </c>
    </row>
    <row r="256" spans="2:30" ht="15" customHeight="1">
      <c r="B256" s="3" t="str">
        <f>_xlfn.IFNA(VLOOKUP(C256,Master!$J:$K,2,0),"")</f>
        <v/>
      </c>
      <c r="D256" s="4" t="str">
        <f>_xlfn.IFNA(VLOOKUP(E256,Master!$J:$K,2,0),"")</f>
        <v/>
      </c>
      <c r="F256" s="4" t="str">
        <f>_xlfn.IFNA(VLOOKUP(G256,Master!B:C,2,0),"")</f>
        <v/>
      </c>
      <c r="I256" s="3" t="str">
        <f>_xlfn.IFNA(VLOOKUP(E256,Master!$J:$M,4,0),"")</f>
        <v/>
      </c>
      <c r="J256" s="3" t="str">
        <f>_xlfn.IFNA(VLOOKUP($E256,Master!$J:$M,3,0),"")</f>
        <v/>
      </c>
      <c r="AC256" s="26">
        <f t="shared" si="6"/>
        <v>0</v>
      </c>
      <c r="AD256" s="26">
        <f t="shared" si="7"/>
        <v>0</v>
      </c>
    </row>
    <row r="257" spans="2:30" ht="15" customHeight="1">
      <c r="B257" s="3" t="str">
        <f>_xlfn.IFNA(VLOOKUP(C257,Master!$J:$K,2,0),"")</f>
        <v/>
      </c>
      <c r="D257" s="4" t="str">
        <f>_xlfn.IFNA(VLOOKUP(E257,Master!$J:$K,2,0),"")</f>
        <v/>
      </c>
      <c r="F257" s="4" t="str">
        <f>_xlfn.IFNA(VLOOKUP(G257,Master!B:C,2,0),"")</f>
        <v/>
      </c>
      <c r="I257" s="3" t="str">
        <f>_xlfn.IFNA(VLOOKUP(E257,Master!$J:$M,4,0),"")</f>
        <v/>
      </c>
      <c r="J257" s="3" t="str">
        <f>_xlfn.IFNA(VLOOKUP($E257,Master!$J:$M,3,0),"")</f>
        <v/>
      </c>
      <c r="AC257" s="26">
        <f t="shared" ref="AC257:AC320" si="8">SUM(K257:P257)</f>
        <v>0</v>
      </c>
      <c r="AD257" s="26">
        <f t="shared" ref="AD257:AD320" si="9">SUM(Q257:AB257)</f>
        <v>0</v>
      </c>
    </row>
    <row r="258" spans="2:30" ht="15" customHeight="1">
      <c r="B258" s="3" t="str">
        <f>_xlfn.IFNA(VLOOKUP(C258,Master!$J:$K,2,0),"")</f>
        <v/>
      </c>
      <c r="D258" s="4" t="str">
        <f>_xlfn.IFNA(VLOOKUP(E258,Master!$J:$K,2,0),"")</f>
        <v/>
      </c>
      <c r="F258" s="4" t="str">
        <f>_xlfn.IFNA(VLOOKUP(G258,Master!B:C,2,0),"")</f>
        <v/>
      </c>
      <c r="I258" s="3" t="str">
        <f>_xlfn.IFNA(VLOOKUP(E258,Master!$J:$M,4,0),"")</f>
        <v/>
      </c>
      <c r="J258" s="3" t="str">
        <f>_xlfn.IFNA(VLOOKUP($E258,Master!$J:$M,3,0),"")</f>
        <v/>
      </c>
      <c r="AC258" s="26">
        <f t="shared" si="8"/>
        <v>0</v>
      </c>
      <c r="AD258" s="26">
        <f t="shared" si="9"/>
        <v>0</v>
      </c>
    </row>
    <row r="259" spans="2:30" ht="15" customHeight="1">
      <c r="B259" s="3" t="str">
        <f>_xlfn.IFNA(VLOOKUP(C259,Master!$J:$K,2,0),"")</f>
        <v/>
      </c>
      <c r="D259" s="4" t="str">
        <f>_xlfn.IFNA(VLOOKUP(E259,Master!$J:$K,2,0),"")</f>
        <v/>
      </c>
      <c r="F259" s="4" t="str">
        <f>_xlfn.IFNA(VLOOKUP(G259,Master!B:C,2,0),"")</f>
        <v/>
      </c>
      <c r="I259" s="3" t="str">
        <f>_xlfn.IFNA(VLOOKUP(E259,Master!$J:$M,4,0),"")</f>
        <v/>
      </c>
      <c r="J259" s="3" t="str">
        <f>_xlfn.IFNA(VLOOKUP($E259,Master!$J:$M,3,0),"")</f>
        <v/>
      </c>
      <c r="AC259" s="26">
        <f t="shared" si="8"/>
        <v>0</v>
      </c>
      <c r="AD259" s="26">
        <f t="shared" si="9"/>
        <v>0</v>
      </c>
    </row>
    <row r="260" spans="2:30" ht="15" customHeight="1">
      <c r="B260" s="3" t="str">
        <f>_xlfn.IFNA(VLOOKUP(C260,Master!$J:$K,2,0),"")</f>
        <v/>
      </c>
      <c r="D260" s="4" t="str">
        <f>_xlfn.IFNA(VLOOKUP(E260,Master!$J:$K,2,0),"")</f>
        <v/>
      </c>
      <c r="F260" s="4" t="str">
        <f>_xlfn.IFNA(VLOOKUP(G260,Master!B:C,2,0),"")</f>
        <v/>
      </c>
      <c r="I260" s="3" t="str">
        <f>_xlfn.IFNA(VLOOKUP(E260,Master!$J:$M,4,0),"")</f>
        <v/>
      </c>
      <c r="J260" s="3" t="str">
        <f>_xlfn.IFNA(VLOOKUP($E260,Master!$J:$M,3,0),"")</f>
        <v/>
      </c>
      <c r="AC260" s="26">
        <f t="shared" si="8"/>
        <v>0</v>
      </c>
      <c r="AD260" s="26">
        <f t="shared" si="9"/>
        <v>0</v>
      </c>
    </row>
    <row r="261" spans="2:30" ht="15" customHeight="1">
      <c r="B261" s="3" t="str">
        <f>_xlfn.IFNA(VLOOKUP(C261,Master!$J:$K,2,0),"")</f>
        <v/>
      </c>
      <c r="D261" s="4" t="str">
        <f>_xlfn.IFNA(VLOOKUP(E261,Master!$J:$K,2,0),"")</f>
        <v/>
      </c>
      <c r="F261" s="4" t="str">
        <f>_xlfn.IFNA(VLOOKUP(G261,Master!B:C,2,0),"")</f>
        <v/>
      </c>
      <c r="I261" s="3" t="str">
        <f>_xlfn.IFNA(VLOOKUP(E261,Master!$J:$M,4,0),"")</f>
        <v/>
      </c>
      <c r="J261" s="3" t="str">
        <f>_xlfn.IFNA(VLOOKUP($E261,Master!$J:$M,3,0),"")</f>
        <v/>
      </c>
      <c r="AC261" s="26">
        <f t="shared" si="8"/>
        <v>0</v>
      </c>
      <c r="AD261" s="26">
        <f t="shared" si="9"/>
        <v>0</v>
      </c>
    </row>
    <row r="262" spans="2:30" ht="15" customHeight="1">
      <c r="B262" s="3" t="str">
        <f>_xlfn.IFNA(VLOOKUP(C262,Master!$J:$K,2,0),"")</f>
        <v/>
      </c>
      <c r="D262" s="4" t="str">
        <f>_xlfn.IFNA(VLOOKUP(E262,Master!$J:$K,2,0),"")</f>
        <v/>
      </c>
      <c r="F262" s="4" t="str">
        <f>_xlfn.IFNA(VLOOKUP(G262,Master!B:C,2,0),"")</f>
        <v/>
      </c>
      <c r="I262" s="3" t="str">
        <f>_xlfn.IFNA(VLOOKUP(E262,Master!$J:$M,4,0),"")</f>
        <v/>
      </c>
      <c r="J262" s="3" t="str">
        <f>_xlfn.IFNA(VLOOKUP($E262,Master!$J:$M,3,0),"")</f>
        <v/>
      </c>
      <c r="AC262" s="26">
        <f t="shared" si="8"/>
        <v>0</v>
      </c>
      <c r="AD262" s="26">
        <f t="shared" si="9"/>
        <v>0</v>
      </c>
    </row>
    <row r="263" spans="2:30" ht="15" customHeight="1">
      <c r="B263" s="3" t="str">
        <f>_xlfn.IFNA(VLOOKUP(C263,Master!$J:$K,2,0),"")</f>
        <v/>
      </c>
      <c r="D263" s="4" t="str">
        <f>_xlfn.IFNA(VLOOKUP(E263,Master!$J:$K,2,0),"")</f>
        <v/>
      </c>
      <c r="F263" s="4" t="str">
        <f>_xlfn.IFNA(VLOOKUP(G263,Master!B:C,2,0),"")</f>
        <v/>
      </c>
      <c r="I263" s="3" t="str">
        <f>_xlfn.IFNA(VLOOKUP(E263,Master!$J:$M,4,0),"")</f>
        <v/>
      </c>
      <c r="J263" s="3" t="str">
        <f>_xlfn.IFNA(VLOOKUP($E263,Master!$J:$M,3,0),"")</f>
        <v/>
      </c>
      <c r="AC263" s="26">
        <f t="shared" si="8"/>
        <v>0</v>
      </c>
      <c r="AD263" s="26">
        <f t="shared" si="9"/>
        <v>0</v>
      </c>
    </row>
    <row r="264" spans="2:30" ht="15" customHeight="1">
      <c r="B264" s="3" t="str">
        <f>_xlfn.IFNA(VLOOKUP(C264,Master!$J:$K,2,0),"")</f>
        <v/>
      </c>
      <c r="D264" s="4" t="str">
        <f>_xlfn.IFNA(VLOOKUP(E264,Master!$J:$K,2,0),"")</f>
        <v/>
      </c>
      <c r="F264" s="4" t="str">
        <f>_xlfn.IFNA(VLOOKUP(G264,Master!B:C,2,0),"")</f>
        <v/>
      </c>
      <c r="I264" s="3" t="str">
        <f>_xlfn.IFNA(VLOOKUP(E264,Master!$J:$M,4,0),"")</f>
        <v/>
      </c>
      <c r="J264" s="3" t="str">
        <f>_xlfn.IFNA(VLOOKUP($E264,Master!$J:$M,3,0),"")</f>
        <v/>
      </c>
      <c r="AC264" s="26">
        <f t="shared" si="8"/>
        <v>0</v>
      </c>
      <c r="AD264" s="26">
        <f t="shared" si="9"/>
        <v>0</v>
      </c>
    </row>
    <row r="265" spans="2:30" ht="15" customHeight="1">
      <c r="B265" s="3" t="str">
        <f>_xlfn.IFNA(VLOOKUP(C265,Master!$J:$K,2,0),"")</f>
        <v/>
      </c>
      <c r="D265" s="4" t="str">
        <f>_xlfn.IFNA(VLOOKUP(E265,Master!$J:$K,2,0),"")</f>
        <v/>
      </c>
      <c r="F265" s="4" t="str">
        <f>_xlfn.IFNA(VLOOKUP(G265,Master!B:C,2,0),"")</f>
        <v/>
      </c>
      <c r="I265" s="3" t="str">
        <f>_xlfn.IFNA(VLOOKUP(E265,Master!$J:$M,4,0),"")</f>
        <v/>
      </c>
      <c r="J265" s="3" t="str">
        <f>_xlfn.IFNA(VLOOKUP($E265,Master!$J:$M,3,0),"")</f>
        <v/>
      </c>
      <c r="AC265" s="26">
        <f t="shared" si="8"/>
        <v>0</v>
      </c>
      <c r="AD265" s="26">
        <f t="shared" si="9"/>
        <v>0</v>
      </c>
    </row>
    <row r="266" spans="2:30" ht="15" customHeight="1">
      <c r="B266" s="3" t="str">
        <f>_xlfn.IFNA(VLOOKUP(C266,Master!$J:$K,2,0),"")</f>
        <v/>
      </c>
      <c r="D266" s="4" t="str">
        <f>_xlfn.IFNA(VLOOKUP(E266,Master!$J:$K,2,0),"")</f>
        <v/>
      </c>
      <c r="F266" s="4" t="str">
        <f>_xlfn.IFNA(VLOOKUP(G266,Master!B:C,2,0),"")</f>
        <v/>
      </c>
      <c r="I266" s="3" t="str">
        <f>_xlfn.IFNA(VLOOKUP(E266,Master!$J:$M,4,0),"")</f>
        <v/>
      </c>
      <c r="J266" s="3" t="str">
        <f>_xlfn.IFNA(VLOOKUP($E266,Master!$J:$M,3,0),"")</f>
        <v/>
      </c>
      <c r="AC266" s="26">
        <f t="shared" si="8"/>
        <v>0</v>
      </c>
      <c r="AD266" s="26">
        <f t="shared" si="9"/>
        <v>0</v>
      </c>
    </row>
    <row r="267" spans="2:30" ht="15" customHeight="1">
      <c r="B267" s="3" t="str">
        <f>_xlfn.IFNA(VLOOKUP(C267,Master!$J:$K,2,0),"")</f>
        <v/>
      </c>
      <c r="D267" s="4" t="str">
        <f>_xlfn.IFNA(VLOOKUP(E267,Master!$J:$K,2,0),"")</f>
        <v/>
      </c>
      <c r="F267" s="4" t="str">
        <f>_xlfn.IFNA(VLOOKUP(G267,Master!B:C,2,0),"")</f>
        <v/>
      </c>
      <c r="I267" s="3" t="str">
        <f>_xlfn.IFNA(VLOOKUP(E267,Master!$J:$M,4,0),"")</f>
        <v/>
      </c>
      <c r="J267" s="3" t="str">
        <f>_xlfn.IFNA(VLOOKUP($E267,Master!$J:$M,3,0),"")</f>
        <v/>
      </c>
      <c r="AC267" s="26">
        <f t="shared" si="8"/>
        <v>0</v>
      </c>
      <c r="AD267" s="26">
        <f t="shared" si="9"/>
        <v>0</v>
      </c>
    </row>
    <row r="268" spans="2:30" ht="15" customHeight="1">
      <c r="B268" s="3" t="str">
        <f>_xlfn.IFNA(VLOOKUP(C268,Master!$J:$K,2,0),"")</f>
        <v/>
      </c>
      <c r="D268" s="4" t="str">
        <f>_xlfn.IFNA(VLOOKUP(E268,Master!$J:$K,2,0),"")</f>
        <v/>
      </c>
      <c r="F268" s="4" t="str">
        <f>_xlfn.IFNA(VLOOKUP(G268,Master!B:C,2,0),"")</f>
        <v/>
      </c>
      <c r="I268" s="3" t="str">
        <f>_xlfn.IFNA(VLOOKUP(E268,Master!$J:$M,4,0),"")</f>
        <v/>
      </c>
      <c r="J268" s="3" t="str">
        <f>_xlfn.IFNA(VLOOKUP($E268,Master!$J:$M,3,0),"")</f>
        <v/>
      </c>
      <c r="AC268" s="26">
        <f t="shared" si="8"/>
        <v>0</v>
      </c>
      <c r="AD268" s="26">
        <f t="shared" si="9"/>
        <v>0</v>
      </c>
    </row>
    <row r="269" spans="2:30" ht="15" customHeight="1">
      <c r="B269" s="3" t="str">
        <f>_xlfn.IFNA(VLOOKUP(C269,Master!$J:$K,2,0),"")</f>
        <v/>
      </c>
      <c r="D269" s="4" t="str">
        <f>_xlfn.IFNA(VLOOKUP(E269,Master!$J:$K,2,0),"")</f>
        <v/>
      </c>
      <c r="F269" s="4" t="str">
        <f>_xlfn.IFNA(VLOOKUP(G269,Master!B:C,2,0),"")</f>
        <v/>
      </c>
      <c r="I269" s="3" t="str">
        <f>_xlfn.IFNA(VLOOKUP(E269,Master!$J:$M,4,0),"")</f>
        <v/>
      </c>
      <c r="J269" s="3" t="str">
        <f>_xlfn.IFNA(VLOOKUP($E269,Master!$J:$M,3,0),"")</f>
        <v/>
      </c>
      <c r="AC269" s="26">
        <f t="shared" si="8"/>
        <v>0</v>
      </c>
      <c r="AD269" s="26">
        <f t="shared" si="9"/>
        <v>0</v>
      </c>
    </row>
    <row r="270" spans="2:30" ht="15" customHeight="1">
      <c r="B270" s="3" t="str">
        <f>_xlfn.IFNA(VLOOKUP(C270,Master!$J:$K,2,0),"")</f>
        <v/>
      </c>
      <c r="D270" s="4" t="str">
        <f>_xlfn.IFNA(VLOOKUP(E270,Master!$J:$K,2,0),"")</f>
        <v/>
      </c>
      <c r="F270" s="4" t="str">
        <f>_xlfn.IFNA(VLOOKUP(G270,Master!B:C,2,0),"")</f>
        <v/>
      </c>
      <c r="I270" s="3" t="str">
        <f>_xlfn.IFNA(VLOOKUP(E270,Master!$J:$M,4,0),"")</f>
        <v/>
      </c>
      <c r="J270" s="3" t="str">
        <f>_xlfn.IFNA(VLOOKUP($E270,Master!$J:$M,3,0),"")</f>
        <v/>
      </c>
      <c r="AC270" s="26">
        <f t="shared" si="8"/>
        <v>0</v>
      </c>
      <c r="AD270" s="26">
        <f t="shared" si="9"/>
        <v>0</v>
      </c>
    </row>
    <row r="271" spans="2:30" ht="15" customHeight="1">
      <c r="B271" s="3" t="str">
        <f>_xlfn.IFNA(VLOOKUP(C271,Master!$J:$K,2,0),"")</f>
        <v/>
      </c>
      <c r="D271" s="4" t="str">
        <f>_xlfn.IFNA(VLOOKUP(E271,Master!$J:$K,2,0),"")</f>
        <v/>
      </c>
      <c r="F271" s="4" t="str">
        <f>_xlfn.IFNA(VLOOKUP(G271,Master!B:C,2,0),"")</f>
        <v/>
      </c>
      <c r="I271" s="3" t="str">
        <f>_xlfn.IFNA(VLOOKUP(E271,Master!$J:$M,4,0),"")</f>
        <v/>
      </c>
      <c r="J271" s="3" t="str">
        <f>_xlfn.IFNA(VLOOKUP($E271,Master!$J:$M,3,0),"")</f>
        <v/>
      </c>
      <c r="AC271" s="26">
        <f t="shared" si="8"/>
        <v>0</v>
      </c>
      <c r="AD271" s="26">
        <f t="shared" si="9"/>
        <v>0</v>
      </c>
    </row>
    <row r="272" spans="2:30" ht="15" customHeight="1">
      <c r="B272" s="3" t="str">
        <f>_xlfn.IFNA(VLOOKUP(C272,Master!$J:$K,2,0),"")</f>
        <v/>
      </c>
      <c r="D272" s="4" t="str">
        <f>_xlfn.IFNA(VLOOKUP(E272,Master!$J:$K,2,0),"")</f>
        <v/>
      </c>
      <c r="F272" s="4" t="str">
        <f>_xlfn.IFNA(VLOOKUP(G272,Master!B:C,2,0),"")</f>
        <v/>
      </c>
      <c r="I272" s="3" t="str">
        <f>_xlfn.IFNA(VLOOKUP(E272,Master!$J:$M,4,0),"")</f>
        <v/>
      </c>
      <c r="J272" s="3" t="str">
        <f>_xlfn.IFNA(VLOOKUP($E272,Master!$J:$M,3,0),"")</f>
        <v/>
      </c>
      <c r="AC272" s="26">
        <f t="shared" si="8"/>
        <v>0</v>
      </c>
      <c r="AD272" s="26">
        <f t="shared" si="9"/>
        <v>0</v>
      </c>
    </row>
    <row r="273" spans="2:30" ht="15" customHeight="1">
      <c r="B273" s="3" t="str">
        <f>_xlfn.IFNA(VLOOKUP(C273,Master!$J:$K,2,0),"")</f>
        <v/>
      </c>
      <c r="D273" s="4" t="str">
        <f>_xlfn.IFNA(VLOOKUP(E273,Master!$J:$K,2,0),"")</f>
        <v/>
      </c>
      <c r="F273" s="4" t="str">
        <f>_xlfn.IFNA(VLOOKUP(G273,Master!B:C,2,0),"")</f>
        <v/>
      </c>
      <c r="I273" s="3" t="str">
        <f>_xlfn.IFNA(VLOOKUP(E273,Master!$J:$M,4,0),"")</f>
        <v/>
      </c>
      <c r="J273" s="3" t="str">
        <f>_xlfn.IFNA(VLOOKUP($E273,Master!$J:$M,3,0),"")</f>
        <v/>
      </c>
      <c r="AC273" s="26">
        <f t="shared" si="8"/>
        <v>0</v>
      </c>
      <c r="AD273" s="26">
        <f t="shared" si="9"/>
        <v>0</v>
      </c>
    </row>
    <row r="274" spans="2:30" ht="15" customHeight="1">
      <c r="B274" s="3" t="str">
        <f>_xlfn.IFNA(VLOOKUP(C274,Master!$J:$K,2,0),"")</f>
        <v/>
      </c>
      <c r="D274" s="4" t="str">
        <f>_xlfn.IFNA(VLOOKUP(E274,Master!$J:$K,2,0),"")</f>
        <v/>
      </c>
      <c r="F274" s="4" t="str">
        <f>_xlfn.IFNA(VLOOKUP(G274,Master!B:C,2,0),"")</f>
        <v/>
      </c>
      <c r="I274" s="3" t="str">
        <f>_xlfn.IFNA(VLOOKUP(E274,Master!$J:$M,4,0),"")</f>
        <v/>
      </c>
      <c r="J274" s="3" t="str">
        <f>_xlfn.IFNA(VLOOKUP($E274,Master!$J:$M,3,0),"")</f>
        <v/>
      </c>
      <c r="AC274" s="26">
        <f t="shared" si="8"/>
        <v>0</v>
      </c>
      <c r="AD274" s="26">
        <f t="shared" si="9"/>
        <v>0</v>
      </c>
    </row>
    <row r="275" spans="2:30" ht="15" customHeight="1">
      <c r="B275" s="3" t="str">
        <f>_xlfn.IFNA(VLOOKUP(C275,Master!$J:$K,2,0),"")</f>
        <v/>
      </c>
      <c r="D275" s="4" t="str">
        <f>_xlfn.IFNA(VLOOKUP(E275,Master!$J:$K,2,0),"")</f>
        <v/>
      </c>
      <c r="F275" s="4" t="str">
        <f>_xlfn.IFNA(VLOOKUP(G275,Master!B:C,2,0),"")</f>
        <v/>
      </c>
      <c r="I275" s="3" t="str">
        <f>_xlfn.IFNA(VLOOKUP(E275,Master!$J:$M,4,0),"")</f>
        <v/>
      </c>
      <c r="J275" s="3" t="str">
        <f>_xlfn.IFNA(VLOOKUP($E275,Master!$J:$M,3,0),"")</f>
        <v/>
      </c>
      <c r="AC275" s="26">
        <f t="shared" si="8"/>
        <v>0</v>
      </c>
      <c r="AD275" s="26">
        <f t="shared" si="9"/>
        <v>0</v>
      </c>
    </row>
    <row r="276" spans="2:30" ht="15" customHeight="1">
      <c r="B276" s="3" t="str">
        <f>_xlfn.IFNA(VLOOKUP(C276,Master!$J:$K,2,0),"")</f>
        <v/>
      </c>
      <c r="D276" s="4" t="str">
        <f>_xlfn.IFNA(VLOOKUP(E276,Master!$J:$K,2,0),"")</f>
        <v/>
      </c>
      <c r="F276" s="4" t="str">
        <f>_xlfn.IFNA(VLOOKUP(G276,Master!B:C,2,0),"")</f>
        <v/>
      </c>
      <c r="I276" s="3" t="str">
        <f>_xlfn.IFNA(VLOOKUP(E276,Master!$J:$M,4,0),"")</f>
        <v/>
      </c>
      <c r="J276" s="3" t="str">
        <f>_xlfn.IFNA(VLOOKUP($E276,Master!$J:$M,3,0),"")</f>
        <v/>
      </c>
      <c r="AC276" s="26">
        <f t="shared" si="8"/>
        <v>0</v>
      </c>
      <c r="AD276" s="26">
        <f t="shared" si="9"/>
        <v>0</v>
      </c>
    </row>
    <row r="277" spans="2:30" ht="15" customHeight="1">
      <c r="B277" s="3" t="str">
        <f>_xlfn.IFNA(VLOOKUP(C277,Master!$J:$K,2,0),"")</f>
        <v/>
      </c>
      <c r="D277" s="4" t="str">
        <f>_xlfn.IFNA(VLOOKUP(E277,Master!$J:$K,2,0),"")</f>
        <v/>
      </c>
      <c r="F277" s="4" t="str">
        <f>_xlfn.IFNA(VLOOKUP(G277,Master!B:C,2,0),"")</f>
        <v/>
      </c>
      <c r="I277" s="3" t="str">
        <f>_xlfn.IFNA(VLOOKUP(E277,Master!$J:$M,4,0),"")</f>
        <v/>
      </c>
      <c r="J277" s="3" t="str">
        <f>_xlfn.IFNA(VLOOKUP($E277,Master!$J:$M,3,0),"")</f>
        <v/>
      </c>
      <c r="AC277" s="26">
        <f t="shared" si="8"/>
        <v>0</v>
      </c>
      <c r="AD277" s="26">
        <f t="shared" si="9"/>
        <v>0</v>
      </c>
    </row>
    <row r="278" spans="2:30" ht="15" customHeight="1">
      <c r="B278" s="3" t="str">
        <f>_xlfn.IFNA(VLOOKUP(C278,Master!$J:$K,2,0),"")</f>
        <v/>
      </c>
      <c r="D278" s="4" t="str">
        <f>_xlfn.IFNA(VLOOKUP(E278,Master!$J:$K,2,0),"")</f>
        <v/>
      </c>
      <c r="F278" s="4" t="str">
        <f>_xlfn.IFNA(VLOOKUP(G278,Master!B:C,2,0),"")</f>
        <v/>
      </c>
      <c r="I278" s="3" t="str">
        <f>_xlfn.IFNA(VLOOKUP(E278,Master!$J:$M,4,0),"")</f>
        <v/>
      </c>
      <c r="J278" s="3" t="str">
        <f>_xlfn.IFNA(VLOOKUP($E278,Master!$J:$M,3,0),"")</f>
        <v/>
      </c>
      <c r="AC278" s="26">
        <f t="shared" si="8"/>
        <v>0</v>
      </c>
      <c r="AD278" s="26">
        <f t="shared" si="9"/>
        <v>0</v>
      </c>
    </row>
    <row r="279" spans="2:30" ht="15" customHeight="1">
      <c r="B279" s="3" t="str">
        <f>_xlfn.IFNA(VLOOKUP(C279,Master!$J:$K,2,0),"")</f>
        <v/>
      </c>
      <c r="D279" s="4" t="str">
        <f>_xlfn.IFNA(VLOOKUP(E279,Master!$J:$K,2,0),"")</f>
        <v/>
      </c>
      <c r="F279" s="4" t="str">
        <f>_xlfn.IFNA(VLOOKUP(G279,Master!B:C,2,0),"")</f>
        <v/>
      </c>
      <c r="I279" s="3" t="str">
        <f>_xlfn.IFNA(VLOOKUP(E279,Master!$J:$M,4,0),"")</f>
        <v/>
      </c>
      <c r="J279" s="3" t="str">
        <f>_xlfn.IFNA(VLOOKUP($E279,Master!$J:$M,3,0),"")</f>
        <v/>
      </c>
      <c r="AC279" s="26">
        <f t="shared" si="8"/>
        <v>0</v>
      </c>
      <c r="AD279" s="26">
        <f t="shared" si="9"/>
        <v>0</v>
      </c>
    </row>
    <row r="280" spans="2:30" ht="15" customHeight="1">
      <c r="B280" s="3" t="str">
        <f>_xlfn.IFNA(VLOOKUP(C280,Master!$J:$K,2,0),"")</f>
        <v/>
      </c>
      <c r="D280" s="4" t="str">
        <f>_xlfn.IFNA(VLOOKUP(E280,Master!$J:$K,2,0),"")</f>
        <v/>
      </c>
      <c r="F280" s="4" t="str">
        <f>_xlfn.IFNA(VLOOKUP(G280,Master!B:C,2,0),"")</f>
        <v/>
      </c>
      <c r="I280" s="3" t="str">
        <f>_xlfn.IFNA(VLOOKUP(E280,Master!$J:$M,4,0),"")</f>
        <v/>
      </c>
      <c r="J280" s="3" t="str">
        <f>_xlfn.IFNA(VLOOKUP($E280,Master!$J:$M,3,0),"")</f>
        <v/>
      </c>
      <c r="AC280" s="26">
        <f t="shared" si="8"/>
        <v>0</v>
      </c>
      <c r="AD280" s="26">
        <f t="shared" si="9"/>
        <v>0</v>
      </c>
    </row>
    <row r="281" spans="2:30" ht="15" customHeight="1">
      <c r="B281" s="3" t="str">
        <f>_xlfn.IFNA(VLOOKUP(C281,Master!$J:$K,2,0),"")</f>
        <v/>
      </c>
      <c r="D281" s="4" t="str">
        <f>_xlfn.IFNA(VLOOKUP(E281,Master!$J:$K,2,0),"")</f>
        <v/>
      </c>
      <c r="F281" s="4" t="str">
        <f>_xlfn.IFNA(VLOOKUP(G281,Master!B:C,2,0),"")</f>
        <v/>
      </c>
      <c r="I281" s="3" t="str">
        <f>_xlfn.IFNA(VLOOKUP(E281,Master!$J:$M,4,0),"")</f>
        <v/>
      </c>
      <c r="J281" s="3" t="str">
        <f>_xlfn.IFNA(VLOOKUP($E281,Master!$J:$M,3,0),"")</f>
        <v/>
      </c>
      <c r="AC281" s="26">
        <f t="shared" si="8"/>
        <v>0</v>
      </c>
      <c r="AD281" s="26">
        <f t="shared" si="9"/>
        <v>0</v>
      </c>
    </row>
    <row r="282" spans="2:30" ht="15" customHeight="1">
      <c r="B282" s="3" t="str">
        <f>_xlfn.IFNA(VLOOKUP(C282,Master!$J:$K,2,0),"")</f>
        <v/>
      </c>
      <c r="D282" s="4" t="str">
        <f>_xlfn.IFNA(VLOOKUP(E282,Master!$J:$K,2,0),"")</f>
        <v/>
      </c>
      <c r="F282" s="4" t="str">
        <f>_xlfn.IFNA(VLOOKUP(G282,Master!B:C,2,0),"")</f>
        <v/>
      </c>
      <c r="I282" s="3" t="str">
        <f>_xlfn.IFNA(VLOOKUP(E282,Master!$J:$M,4,0),"")</f>
        <v/>
      </c>
      <c r="J282" s="3" t="str">
        <f>_xlfn.IFNA(VLOOKUP($E282,Master!$J:$M,3,0),"")</f>
        <v/>
      </c>
      <c r="AC282" s="26">
        <f t="shared" si="8"/>
        <v>0</v>
      </c>
      <c r="AD282" s="26">
        <f t="shared" si="9"/>
        <v>0</v>
      </c>
    </row>
    <row r="283" spans="2:30" ht="15" customHeight="1">
      <c r="B283" s="3" t="str">
        <f>_xlfn.IFNA(VLOOKUP(C283,Master!$J:$K,2,0),"")</f>
        <v/>
      </c>
      <c r="D283" s="4" t="str">
        <f>_xlfn.IFNA(VLOOKUP(E283,Master!$J:$K,2,0),"")</f>
        <v/>
      </c>
      <c r="F283" s="4" t="str">
        <f>_xlfn.IFNA(VLOOKUP(G283,Master!B:C,2,0),"")</f>
        <v/>
      </c>
      <c r="I283" s="3" t="str">
        <f>_xlfn.IFNA(VLOOKUP(E283,Master!$J:$M,4,0),"")</f>
        <v/>
      </c>
      <c r="J283" s="3" t="str">
        <f>_xlfn.IFNA(VLOOKUP($E283,Master!$J:$M,3,0),"")</f>
        <v/>
      </c>
      <c r="AC283" s="26">
        <f t="shared" si="8"/>
        <v>0</v>
      </c>
      <c r="AD283" s="26">
        <f t="shared" si="9"/>
        <v>0</v>
      </c>
    </row>
    <row r="284" spans="2:30" ht="15" customHeight="1">
      <c r="B284" s="3" t="str">
        <f>_xlfn.IFNA(VLOOKUP(C284,Master!$J:$K,2,0),"")</f>
        <v/>
      </c>
      <c r="D284" s="4" t="str">
        <f>_xlfn.IFNA(VLOOKUP(E284,Master!$J:$K,2,0),"")</f>
        <v/>
      </c>
      <c r="F284" s="4" t="str">
        <f>_xlfn.IFNA(VLOOKUP(G284,Master!B:C,2,0),"")</f>
        <v/>
      </c>
      <c r="I284" s="3" t="str">
        <f>_xlfn.IFNA(VLOOKUP(E284,Master!$J:$M,4,0),"")</f>
        <v/>
      </c>
      <c r="J284" s="3" t="str">
        <f>_xlfn.IFNA(VLOOKUP($E284,Master!$J:$M,3,0),"")</f>
        <v/>
      </c>
      <c r="AC284" s="26">
        <f t="shared" si="8"/>
        <v>0</v>
      </c>
      <c r="AD284" s="26">
        <f t="shared" si="9"/>
        <v>0</v>
      </c>
    </row>
    <row r="285" spans="2:30" ht="15" customHeight="1">
      <c r="B285" s="3" t="str">
        <f>_xlfn.IFNA(VLOOKUP(C285,Master!$J:$K,2,0),"")</f>
        <v/>
      </c>
      <c r="D285" s="4" t="str">
        <f>_xlfn.IFNA(VLOOKUP(E285,Master!$J:$K,2,0),"")</f>
        <v/>
      </c>
      <c r="F285" s="4" t="str">
        <f>_xlfn.IFNA(VLOOKUP(G285,Master!B:C,2,0),"")</f>
        <v/>
      </c>
      <c r="I285" s="3" t="str">
        <f>_xlfn.IFNA(VLOOKUP(E285,Master!$J:$M,4,0),"")</f>
        <v/>
      </c>
      <c r="J285" s="3" t="str">
        <f>_xlfn.IFNA(VLOOKUP($E285,Master!$J:$M,3,0),"")</f>
        <v/>
      </c>
      <c r="AC285" s="26">
        <f t="shared" si="8"/>
        <v>0</v>
      </c>
      <c r="AD285" s="26">
        <f t="shared" si="9"/>
        <v>0</v>
      </c>
    </row>
    <row r="286" spans="2:30" ht="15" customHeight="1">
      <c r="B286" s="3" t="str">
        <f>_xlfn.IFNA(VLOOKUP(C286,Master!$J:$K,2,0),"")</f>
        <v/>
      </c>
      <c r="D286" s="4" t="str">
        <f>_xlfn.IFNA(VLOOKUP(E286,Master!$J:$K,2,0),"")</f>
        <v/>
      </c>
      <c r="F286" s="4" t="str">
        <f>_xlfn.IFNA(VLOOKUP(G286,Master!B:C,2,0),"")</f>
        <v/>
      </c>
      <c r="I286" s="3" t="str">
        <f>_xlfn.IFNA(VLOOKUP(E286,Master!$J:$M,4,0),"")</f>
        <v/>
      </c>
      <c r="J286" s="3" t="str">
        <f>_xlfn.IFNA(VLOOKUP($E286,Master!$J:$M,3,0),"")</f>
        <v/>
      </c>
      <c r="AC286" s="26">
        <f t="shared" si="8"/>
        <v>0</v>
      </c>
      <c r="AD286" s="26">
        <f t="shared" si="9"/>
        <v>0</v>
      </c>
    </row>
    <row r="287" spans="2:30" ht="15" customHeight="1">
      <c r="B287" s="3" t="str">
        <f>_xlfn.IFNA(VLOOKUP(C287,Master!$J:$K,2,0),"")</f>
        <v/>
      </c>
      <c r="D287" s="4" t="str">
        <f>_xlfn.IFNA(VLOOKUP(E287,Master!$J:$K,2,0),"")</f>
        <v/>
      </c>
      <c r="F287" s="4" t="str">
        <f>_xlfn.IFNA(VLOOKUP(G287,Master!B:C,2,0),"")</f>
        <v/>
      </c>
      <c r="I287" s="3" t="str">
        <f>_xlfn.IFNA(VLOOKUP(E287,Master!$J:$M,4,0),"")</f>
        <v/>
      </c>
      <c r="J287" s="3" t="str">
        <f>_xlfn.IFNA(VLOOKUP($E287,Master!$J:$M,3,0),"")</f>
        <v/>
      </c>
      <c r="AC287" s="26">
        <f t="shared" si="8"/>
        <v>0</v>
      </c>
      <c r="AD287" s="26">
        <f t="shared" si="9"/>
        <v>0</v>
      </c>
    </row>
    <row r="288" spans="2:30" ht="15" customHeight="1">
      <c r="B288" s="3" t="str">
        <f>_xlfn.IFNA(VLOOKUP(C288,Master!$J:$K,2,0),"")</f>
        <v/>
      </c>
      <c r="D288" s="4" t="str">
        <f>_xlfn.IFNA(VLOOKUP(E288,Master!$J:$K,2,0),"")</f>
        <v/>
      </c>
      <c r="F288" s="4" t="str">
        <f>_xlfn.IFNA(VLOOKUP(G288,Master!B:C,2,0),"")</f>
        <v/>
      </c>
      <c r="I288" s="3" t="str">
        <f>_xlfn.IFNA(VLOOKUP(E288,Master!$J:$M,4,0),"")</f>
        <v/>
      </c>
      <c r="J288" s="3" t="str">
        <f>_xlfn.IFNA(VLOOKUP($E288,Master!$J:$M,3,0),"")</f>
        <v/>
      </c>
      <c r="AC288" s="26">
        <f t="shared" si="8"/>
        <v>0</v>
      </c>
      <c r="AD288" s="26">
        <f t="shared" si="9"/>
        <v>0</v>
      </c>
    </row>
    <row r="289" spans="2:30" ht="15" customHeight="1">
      <c r="B289" s="3" t="str">
        <f>_xlfn.IFNA(VLOOKUP(C289,Master!$J:$K,2,0),"")</f>
        <v/>
      </c>
      <c r="D289" s="4" t="str">
        <f>_xlfn.IFNA(VLOOKUP(E289,Master!$J:$K,2,0),"")</f>
        <v/>
      </c>
      <c r="F289" s="4" t="str">
        <f>_xlfn.IFNA(VLOOKUP(G289,Master!B:C,2,0),"")</f>
        <v/>
      </c>
      <c r="I289" s="3" t="str">
        <f>_xlfn.IFNA(VLOOKUP(E289,Master!$J:$M,4,0),"")</f>
        <v/>
      </c>
      <c r="J289" s="3" t="str">
        <f>_xlfn.IFNA(VLOOKUP($E289,Master!$J:$M,3,0),"")</f>
        <v/>
      </c>
      <c r="AC289" s="26">
        <f t="shared" si="8"/>
        <v>0</v>
      </c>
      <c r="AD289" s="26">
        <f t="shared" si="9"/>
        <v>0</v>
      </c>
    </row>
    <row r="290" spans="2:30" ht="15" customHeight="1">
      <c r="B290" s="3" t="str">
        <f>_xlfn.IFNA(VLOOKUP(C290,Master!$J:$K,2,0),"")</f>
        <v/>
      </c>
      <c r="D290" s="4" t="str">
        <f>_xlfn.IFNA(VLOOKUP(E290,Master!$J:$K,2,0),"")</f>
        <v/>
      </c>
      <c r="F290" s="4" t="str">
        <f>_xlfn.IFNA(VLOOKUP(G290,Master!B:C,2,0),"")</f>
        <v/>
      </c>
      <c r="I290" s="3" t="str">
        <f>_xlfn.IFNA(VLOOKUP(E290,Master!$J:$M,4,0),"")</f>
        <v/>
      </c>
      <c r="J290" s="3" t="str">
        <f>_xlfn.IFNA(VLOOKUP($E290,Master!$J:$M,3,0),"")</f>
        <v/>
      </c>
      <c r="AC290" s="26">
        <f t="shared" si="8"/>
        <v>0</v>
      </c>
      <c r="AD290" s="26">
        <f t="shared" si="9"/>
        <v>0</v>
      </c>
    </row>
    <row r="291" spans="2:30" ht="15" customHeight="1">
      <c r="B291" s="3" t="str">
        <f>_xlfn.IFNA(VLOOKUP(C291,Master!$J:$K,2,0),"")</f>
        <v/>
      </c>
      <c r="D291" s="4" t="str">
        <f>_xlfn.IFNA(VLOOKUP(E291,Master!$J:$K,2,0),"")</f>
        <v/>
      </c>
      <c r="F291" s="4" t="str">
        <f>_xlfn.IFNA(VLOOKUP(G291,Master!B:C,2,0),"")</f>
        <v/>
      </c>
      <c r="I291" s="3" t="str">
        <f>_xlfn.IFNA(VLOOKUP(E291,Master!$J:$M,4,0),"")</f>
        <v/>
      </c>
      <c r="J291" s="3" t="str">
        <f>_xlfn.IFNA(VLOOKUP($E291,Master!$J:$M,3,0),"")</f>
        <v/>
      </c>
      <c r="AC291" s="26">
        <f t="shared" si="8"/>
        <v>0</v>
      </c>
      <c r="AD291" s="26">
        <f t="shared" si="9"/>
        <v>0</v>
      </c>
    </row>
    <row r="292" spans="2:30" ht="15" customHeight="1">
      <c r="B292" s="3" t="str">
        <f>_xlfn.IFNA(VLOOKUP(C292,Master!$J:$K,2,0),"")</f>
        <v/>
      </c>
      <c r="D292" s="4" t="str">
        <f>_xlfn.IFNA(VLOOKUP(E292,Master!$J:$K,2,0),"")</f>
        <v/>
      </c>
      <c r="F292" s="4" t="str">
        <f>_xlfn.IFNA(VLOOKUP(G292,Master!B:C,2,0),"")</f>
        <v/>
      </c>
      <c r="I292" s="3" t="str">
        <f>_xlfn.IFNA(VLOOKUP(E292,Master!$J:$M,4,0),"")</f>
        <v/>
      </c>
      <c r="J292" s="3" t="str">
        <f>_xlfn.IFNA(VLOOKUP($E292,Master!$J:$M,3,0),"")</f>
        <v/>
      </c>
      <c r="AC292" s="26">
        <f t="shared" si="8"/>
        <v>0</v>
      </c>
      <c r="AD292" s="26">
        <f t="shared" si="9"/>
        <v>0</v>
      </c>
    </row>
    <row r="293" spans="2:30" ht="15" customHeight="1">
      <c r="B293" s="3" t="str">
        <f>_xlfn.IFNA(VLOOKUP(C293,Master!$J:$K,2,0),"")</f>
        <v/>
      </c>
      <c r="D293" s="4" t="str">
        <f>_xlfn.IFNA(VLOOKUP(E293,Master!$J:$K,2,0),"")</f>
        <v/>
      </c>
      <c r="F293" s="4" t="str">
        <f>_xlfn.IFNA(VLOOKUP(G293,Master!B:C,2,0),"")</f>
        <v/>
      </c>
      <c r="I293" s="3" t="str">
        <f>_xlfn.IFNA(VLOOKUP(E293,Master!$J:$M,4,0),"")</f>
        <v/>
      </c>
      <c r="J293" s="3" t="str">
        <f>_xlfn.IFNA(VLOOKUP($E293,Master!$J:$M,3,0),"")</f>
        <v/>
      </c>
      <c r="AC293" s="26">
        <f t="shared" si="8"/>
        <v>0</v>
      </c>
      <c r="AD293" s="26">
        <f t="shared" si="9"/>
        <v>0</v>
      </c>
    </row>
    <row r="294" spans="2:30" ht="15" customHeight="1">
      <c r="B294" s="3" t="str">
        <f>_xlfn.IFNA(VLOOKUP(C294,Master!$J:$K,2,0),"")</f>
        <v/>
      </c>
      <c r="D294" s="4" t="str">
        <f>_xlfn.IFNA(VLOOKUP(E294,Master!$J:$K,2,0),"")</f>
        <v/>
      </c>
      <c r="F294" s="4" t="str">
        <f>_xlfn.IFNA(VLOOKUP(G294,Master!B:C,2,0),"")</f>
        <v/>
      </c>
      <c r="I294" s="3" t="str">
        <f>_xlfn.IFNA(VLOOKUP(E294,Master!$J:$M,4,0),"")</f>
        <v/>
      </c>
      <c r="J294" s="3" t="str">
        <f>_xlfn.IFNA(VLOOKUP($E294,Master!$J:$M,3,0),"")</f>
        <v/>
      </c>
      <c r="AC294" s="26">
        <f t="shared" si="8"/>
        <v>0</v>
      </c>
      <c r="AD294" s="26">
        <f t="shared" si="9"/>
        <v>0</v>
      </c>
    </row>
    <row r="295" spans="2:30" ht="15" customHeight="1">
      <c r="B295" s="3" t="str">
        <f>_xlfn.IFNA(VLOOKUP(C295,Master!$J:$K,2,0),"")</f>
        <v/>
      </c>
      <c r="D295" s="4" t="str">
        <f>_xlfn.IFNA(VLOOKUP(E295,Master!$J:$K,2,0),"")</f>
        <v/>
      </c>
      <c r="F295" s="4" t="str">
        <f>_xlfn.IFNA(VLOOKUP(G295,Master!B:C,2,0),"")</f>
        <v/>
      </c>
      <c r="I295" s="3" t="str">
        <f>_xlfn.IFNA(VLOOKUP(E295,Master!$J:$M,4,0),"")</f>
        <v/>
      </c>
      <c r="J295" s="3" t="str">
        <f>_xlfn.IFNA(VLOOKUP($E295,Master!$J:$M,3,0),"")</f>
        <v/>
      </c>
      <c r="AC295" s="26">
        <f t="shared" si="8"/>
        <v>0</v>
      </c>
      <c r="AD295" s="26">
        <f t="shared" si="9"/>
        <v>0</v>
      </c>
    </row>
    <row r="296" spans="2:30" ht="15" customHeight="1">
      <c r="B296" s="3" t="str">
        <f>_xlfn.IFNA(VLOOKUP(C296,Master!$J:$K,2,0),"")</f>
        <v/>
      </c>
      <c r="D296" s="4" t="str">
        <f>_xlfn.IFNA(VLOOKUP(E296,Master!$J:$K,2,0),"")</f>
        <v/>
      </c>
      <c r="F296" s="4" t="str">
        <f>_xlfn.IFNA(VLOOKUP(G296,Master!B:C,2,0),"")</f>
        <v/>
      </c>
      <c r="I296" s="3" t="str">
        <f>_xlfn.IFNA(VLOOKUP(E296,Master!$J:$M,4,0),"")</f>
        <v/>
      </c>
      <c r="J296" s="3" t="str">
        <f>_xlfn.IFNA(VLOOKUP($E296,Master!$J:$M,3,0),"")</f>
        <v/>
      </c>
      <c r="AC296" s="26">
        <f t="shared" si="8"/>
        <v>0</v>
      </c>
      <c r="AD296" s="26">
        <f t="shared" si="9"/>
        <v>0</v>
      </c>
    </row>
    <row r="297" spans="2:30" ht="15" customHeight="1">
      <c r="B297" s="3" t="str">
        <f>_xlfn.IFNA(VLOOKUP(C297,Master!$J:$K,2,0),"")</f>
        <v/>
      </c>
      <c r="D297" s="4" t="str">
        <f>_xlfn.IFNA(VLOOKUP(E297,Master!$J:$K,2,0),"")</f>
        <v/>
      </c>
      <c r="F297" s="4" t="str">
        <f>_xlfn.IFNA(VLOOKUP(G297,Master!B:C,2,0),"")</f>
        <v/>
      </c>
      <c r="I297" s="3" t="str">
        <f>_xlfn.IFNA(VLOOKUP(E297,Master!$J:$M,4,0),"")</f>
        <v/>
      </c>
      <c r="J297" s="3" t="str">
        <f>_xlfn.IFNA(VLOOKUP($E297,Master!$J:$M,3,0),"")</f>
        <v/>
      </c>
      <c r="AC297" s="26">
        <f t="shared" si="8"/>
        <v>0</v>
      </c>
      <c r="AD297" s="26">
        <f t="shared" si="9"/>
        <v>0</v>
      </c>
    </row>
    <row r="298" spans="2:30" ht="15" customHeight="1">
      <c r="B298" s="3" t="str">
        <f>_xlfn.IFNA(VLOOKUP(C298,Master!$J:$K,2,0),"")</f>
        <v/>
      </c>
      <c r="D298" s="4" t="str">
        <f>_xlfn.IFNA(VLOOKUP(E298,Master!$J:$K,2,0),"")</f>
        <v/>
      </c>
      <c r="F298" s="4" t="str">
        <f>_xlfn.IFNA(VLOOKUP(G298,Master!B:C,2,0),"")</f>
        <v/>
      </c>
      <c r="I298" s="3" t="str">
        <f>_xlfn.IFNA(VLOOKUP(E298,Master!$J:$M,4,0),"")</f>
        <v/>
      </c>
      <c r="J298" s="3" t="str">
        <f>_xlfn.IFNA(VLOOKUP($E298,Master!$J:$M,3,0),"")</f>
        <v/>
      </c>
      <c r="AC298" s="26">
        <f t="shared" si="8"/>
        <v>0</v>
      </c>
      <c r="AD298" s="26">
        <f t="shared" si="9"/>
        <v>0</v>
      </c>
    </row>
    <row r="299" spans="2:30" ht="15" customHeight="1">
      <c r="B299" s="3" t="str">
        <f>_xlfn.IFNA(VLOOKUP(C299,Master!$J:$K,2,0),"")</f>
        <v/>
      </c>
      <c r="D299" s="4" t="str">
        <f>_xlfn.IFNA(VLOOKUP(E299,Master!$J:$K,2,0),"")</f>
        <v/>
      </c>
      <c r="F299" s="4" t="str">
        <f>_xlfn.IFNA(VLOOKUP(G299,Master!B:C,2,0),"")</f>
        <v/>
      </c>
      <c r="I299" s="3" t="str">
        <f>_xlfn.IFNA(VLOOKUP(E299,Master!$J:$M,4,0),"")</f>
        <v/>
      </c>
      <c r="J299" s="3" t="str">
        <f>_xlfn.IFNA(VLOOKUP($E299,Master!$J:$M,3,0),"")</f>
        <v/>
      </c>
      <c r="AC299" s="26">
        <f t="shared" si="8"/>
        <v>0</v>
      </c>
      <c r="AD299" s="26">
        <f t="shared" si="9"/>
        <v>0</v>
      </c>
    </row>
    <row r="300" spans="2:30" ht="15" customHeight="1">
      <c r="B300" s="3" t="str">
        <f>_xlfn.IFNA(VLOOKUP(C300,Master!$J:$K,2,0),"")</f>
        <v/>
      </c>
      <c r="D300" s="4" t="str">
        <f>_xlfn.IFNA(VLOOKUP(E300,Master!$J:$K,2,0),"")</f>
        <v/>
      </c>
      <c r="F300" s="4" t="str">
        <f>_xlfn.IFNA(VLOOKUP(G300,Master!B:C,2,0),"")</f>
        <v/>
      </c>
      <c r="I300" s="3" t="str">
        <f>_xlfn.IFNA(VLOOKUP(E300,Master!$J:$M,4,0),"")</f>
        <v/>
      </c>
      <c r="J300" s="3" t="str">
        <f>_xlfn.IFNA(VLOOKUP($E300,Master!$J:$M,3,0),"")</f>
        <v/>
      </c>
      <c r="AC300" s="26">
        <f t="shared" si="8"/>
        <v>0</v>
      </c>
      <c r="AD300" s="26">
        <f t="shared" si="9"/>
        <v>0</v>
      </c>
    </row>
    <row r="301" spans="2:30" ht="15" customHeight="1">
      <c r="B301" s="3" t="str">
        <f>_xlfn.IFNA(VLOOKUP(C301,Master!$J:$K,2,0),"")</f>
        <v/>
      </c>
      <c r="D301" s="4" t="str">
        <f>_xlfn.IFNA(VLOOKUP(E301,Master!$J:$K,2,0),"")</f>
        <v/>
      </c>
      <c r="F301" s="4" t="str">
        <f>_xlfn.IFNA(VLOOKUP(G301,Master!B:C,2,0),"")</f>
        <v/>
      </c>
      <c r="I301" s="3" t="str">
        <f>_xlfn.IFNA(VLOOKUP(E301,Master!$J:$M,4,0),"")</f>
        <v/>
      </c>
      <c r="J301" s="3" t="str">
        <f>_xlfn.IFNA(VLOOKUP($E301,Master!$J:$M,3,0),"")</f>
        <v/>
      </c>
      <c r="AC301" s="26">
        <f t="shared" si="8"/>
        <v>0</v>
      </c>
      <c r="AD301" s="26">
        <f t="shared" si="9"/>
        <v>0</v>
      </c>
    </row>
    <row r="302" spans="2:30" ht="15" customHeight="1">
      <c r="B302" s="3" t="str">
        <f>_xlfn.IFNA(VLOOKUP(C302,Master!$J:$K,2,0),"")</f>
        <v/>
      </c>
      <c r="D302" s="4" t="str">
        <f>_xlfn.IFNA(VLOOKUP(E302,Master!$J:$K,2,0),"")</f>
        <v/>
      </c>
      <c r="F302" s="4" t="str">
        <f>_xlfn.IFNA(VLOOKUP(G302,Master!B:C,2,0),"")</f>
        <v/>
      </c>
      <c r="I302" s="3" t="str">
        <f>_xlfn.IFNA(VLOOKUP(E302,Master!$J:$M,4,0),"")</f>
        <v/>
      </c>
      <c r="J302" s="3" t="str">
        <f>_xlfn.IFNA(VLOOKUP($E302,Master!$J:$M,3,0),"")</f>
        <v/>
      </c>
      <c r="AC302" s="26">
        <f t="shared" si="8"/>
        <v>0</v>
      </c>
      <c r="AD302" s="26">
        <f t="shared" si="9"/>
        <v>0</v>
      </c>
    </row>
    <row r="303" spans="2:30" ht="15" customHeight="1">
      <c r="B303" s="3" t="str">
        <f>_xlfn.IFNA(VLOOKUP(C303,Master!$J:$K,2,0),"")</f>
        <v/>
      </c>
      <c r="D303" s="4" t="str">
        <f>_xlfn.IFNA(VLOOKUP(E303,Master!$J:$K,2,0),"")</f>
        <v/>
      </c>
      <c r="F303" s="4" t="str">
        <f>_xlfn.IFNA(VLOOKUP(G303,Master!B:C,2,0),"")</f>
        <v/>
      </c>
      <c r="I303" s="3" t="str">
        <f>_xlfn.IFNA(VLOOKUP(E303,Master!$J:$M,4,0),"")</f>
        <v/>
      </c>
      <c r="J303" s="3" t="str">
        <f>_xlfn.IFNA(VLOOKUP($E303,Master!$J:$M,3,0),"")</f>
        <v/>
      </c>
      <c r="AC303" s="26">
        <f t="shared" si="8"/>
        <v>0</v>
      </c>
      <c r="AD303" s="26">
        <f t="shared" si="9"/>
        <v>0</v>
      </c>
    </row>
    <row r="304" spans="2:30" ht="15" customHeight="1">
      <c r="B304" s="3" t="str">
        <f>_xlfn.IFNA(VLOOKUP(C304,Master!$J:$K,2,0),"")</f>
        <v/>
      </c>
      <c r="D304" s="4" t="str">
        <f>_xlfn.IFNA(VLOOKUP(E304,Master!$J:$K,2,0),"")</f>
        <v/>
      </c>
      <c r="F304" s="4" t="str">
        <f>_xlfn.IFNA(VLOOKUP(G304,Master!B:C,2,0),"")</f>
        <v/>
      </c>
      <c r="I304" s="3" t="str">
        <f>_xlfn.IFNA(VLOOKUP(E304,Master!$J:$M,4,0),"")</f>
        <v/>
      </c>
      <c r="J304" s="3" t="str">
        <f>_xlfn.IFNA(VLOOKUP($E304,Master!$J:$M,3,0),"")</f>
        <v/>
      </c>
      <c r="AC304" s="26">
        <f t="shared" si="8"/>
        <v>0</v>
      </c>
      <c r="AD304" s="26">
        <f t="shared" si="9"/>
        <v>0</v>
      </c>
    </row>
    <row r="305" spans="2:30" ht="15" customHeight="1">
      <c r="B305" s="3" t="str">
        <f>_xlfn.IFNA(VLOOKUP(C305,Master!$J:$K,2,0),"")</f>
        <v/>
      </c>
      <c r="D305" s="4" t="str">
        <f>_xlfn.IFNA(VLOOKUP(E305,Master!$J:$K,2,0),"")</f>
        <v/>
      </c>
      <c r="F305" s="4" t="str">
        <f>_xlfn.IFNA(VLOOKUP(G305,Master!B:C,2,0),"")</f>
        <v/>
      </c>
      <c r="I305" s="3" t="str">
        <f>_xlfn.IFNA(VLOOKUP(E305,Master!$J:$M,4,0),"")</f>
        <v/>
      </c>
      <c r="J305" s="3" t="str">
        <f>_xlfn.IFNA(VLOOKUP($E305,Master!$J:$M,3,0),"")</f>
        <v/>
      </c>
      <c r="AC305" s="26">
        <f t="shared" si="8"/>
        <v>0</v>
      </c>
      <c r="AD305" s="26">
        <f t="shared" si="9"/>
        <v>0</v>
      </c>
    </row>
    <row r="306" spans="2:30" ht="15" customHeight="1">
      <c r="B306" s="3" t="str">
        <f>_xlfn.IFNA(VLOOKUP(C306,Master!$J:$K,2,0),"")</f>
        <v/>
      </c>
      <c r="D306" s="4" t="str">
        <f>_xlfn.IFNA(VLOOKUP(E306,Master!$J:$K,2,0),"")</f>
        <v/>
      </c>
      <c r="F306" s="4" t="str">
        <f>_xlfn.IFNA(VLOOKUP(G306,Master!B:C,2,0),"")</f>
        <v/>
      </c>
      <c r="I306" s="3" t="str">
        <f>_xlfn.IFNA(VLOOKUP(E306,Master!$J:$M,4,0),"")</f>
        <v/>
      </c>
      <c r="J306" s="3" t="str">
        <f>_xlfn.IFNA(VLOOKUP($E306,Master!$J:$M,3,0),"")</f>
        <v/>
      </c>
      <c r="AC306" s="26">
        <f t="shared" si="8"/>
        <v>0</v>
      </c>
      <c r="AD306" s="26">
        <f t="shared" si="9"/>
        <v>0</v>
      </c>
    </row>
    <row r="307" spans="2:30" ht="15" customHeight="1">
      <c r="B307" s="3" t="str">
        <f>_xlfn.IFNA(VLOOKUP(C307,Master!$J:$K,2,0),"")</f>
        <v/>
      </c>
      <c r="D307" s="4" t="str">
        <f>_xlfn.IFNA(VLOOKUP(E307,Master!$J:$K,2,0),"")</f>
        <v/>
      </c>
      <c r="F307" s="4" t="str">
        <f>_xlfn.IFNA(VLOOKUP(G307,Master!B:C,2,0),"")</f>
        <v/>
      </c>
      <c r="I307" s="3" t="str">
        <f>_xlfn.IFNA(VLOOKUP(E307,Master!$J:$M,4,0),"")</f>
        <v/>
      </c>
      <c r="J307" s="3" t="str">
        <f>_xlfn.IFNA(VLOOKUP($E307,Master!$J:$M,3,0),"")</f>
        <v/>
      </c>
      <c r="AC307" s="26">
        <f t="shared" si="8"/>
        <v>0</v>
      </c>
      <c r="AD307" s="26">
        <f t="shared" si="9"/>
        <v>0</v>
      </c>
    </row>
    <row r="308" spans="2:30" ht="15" customHeight="1">
      <c r="B308" s="3" t="str">
        <f>_xlfn.IFNA(VLOOKUP(C308,Master!$J:$K,2,0),"")</f>
        <v/>
      </c>
      <c r="D308" s="4" t="str">
        <f>_xlfn.IFNA(VLOOKUP(E308,Master!$J:$K,2,0),"")</f>
        <v/>
      </c>
      <c r="F308" s="4" t="str">
        <f>_xlfn.IFNA(VLOOKUP(G308,Master!B:C,2,0),"")</f>
        <v/>
      </c>
      <c r="I308" s="3" t="str">
        <f>_xlfn.IFNA(VLOOKUP(E308,Master!$J:$M,4,0),"")</f>
        <v/>
      </c>
      <c r="J308" s="3" t="str">
        <f>_xlfn.IFNA(VLOOKUP($E308,Master!$J:$M,3,0),"")</f>
        <v/>
      </c>
      <c r="AC308" s="26">
        <f t="shared" si="8"/>
        <v>0</v>
      </c>
      <c r="AD308" s="26">
        <f t="shared" si="9"/>
        <v>0</v>
      </c>
    </row>
    <row r="309" spans="2:30" ht="15" customHeight="1">
      <c r="B309" s="3" t="str">
        <f>_xlfn.IFNA(VLOOKUP(C309,Master!$J:$K,2,0),"")</f>
        <v/>
      </c>
      <c r="D309" s="4" t="str">
        <f>_xlfn.IFNA(VLOOKUP(E309,Master!$J:$K,2,0),"")</f>
        <v/>
      </c>
      <c r="F309" s="4" t="str">
        <f>_xlfn.IFNA(VLOOKUP(G309,Master!B:C,2,0),"")</f>
        <v/>
      </c>
      <c r="I309" s="3" t="str">
        <f>_xlfn.IFNA(VLOOKUP(E309,Master!$J:$M,4,0),"")</f>
        <v/>
      </c>
      <c r="J309" s="3" t="str">
        <f>_xlfn.IFNA(VLOOKUP($E309,Master!$J:$M,3,0),"")</f>
        <v/>
      </c>
      <c r="AC309" s="26">
        <f t="shared" si="8"/>
        <v>0</v>
      </c>
      <c r="AD309" s="26">
        <f t="shared" si="9"/>
        <v>0</v>
      </c>
    </row>
    <row r="310" spans="2:30" ht="15" customHeight="1">
      <c r="B310" s="3" t="str">
        <f>_xlfn.IFNA(VLOOKUP(C310,Master!$J:$K,2,0),"")</f>
        <v/>
      </c>
      <c r="D310" s="4" t="str">
        <f>_xlfn.IFNA(VLOOKUP(E310,Master!$J:$K,2,0),"")</f>
        <v/>
      </c>
      <c r="F310" s="4" t="str">
        <f>_xlfn.IFNA(VLOOKUP(G310,Master!B:C,2,0),"")</f>
        <v/>
      </c>
      <c r="I310" s="3" t="str">
        <f>_xlfn.IFNA(VLOOKUP(E310,Master!$J:$M,4,0),"")</f>
        <v/>
      </c>
      <c r="J310" s="3" t="str">
        <f>_xlfn.IFNA(VLOOKUP($E310,Master!$J:$M,3,0),"")</f>
        <v/>
      </c>
      <c r="AC310" s="26">
        <f t="shared" si="8"/>
        <v>0</v>
      </c>
      <c r="AD310" s="26">
        <f t="shared" si="9"/>
        <v>0</v>
      </c>
    </row>
    <row r="311" spans="2:30" ht="15" customHeight="1">
      <c r="B311" s="3" t="str">
        <f>_xlfn.IFNA(VLOOKUP(C311,Master!$J:$K,2,0),"")</f>
        <v/>
      </c>
      <c r="D311" s="4" t="str">
        <f>_xlfn.IFNA(VLOOKUP(E311,Master!$J:$K,2,0),"")</f>
        <v/>
      </c>
      <c r="F311" s="4" t="str">
        <f>_xlfn.IFNA(VLOOKUP(G311,Master!B:C,2,0),"")</f>
        <v/>
      </c>
      <c r="I311" s="3" t="str">
        <f>_xlfn.IFNA(VLOOKUP(E311,Master!$J:$M,4,0),"")</f>
        <v/>
      </c>
      <c r="J311" s="3" t="str">
        <f>_xlfn.IFNA(VLOOKUP($E311,Master!$J:$M,3,0),"")</f>
        <v/>
      </c>
      <c r="AC311" s="26">
        <f t="shared" si="8"/>
        <v>0</v>
      </c>
      <c r="AD311" s="26">
        <f t="shared" si="9"/>
        <v>0</v>
      </c>
    </row>
    <row r="312" spans="2:30" ht="15" customHeight="1">
      <c r="B312" s="3" t="str">
        <f>_xlfn.IFNA(VLOOKUP(C312,Master!$J:$K,2,0),"")</f>
        <v/>
      </c>
      <c r="D312" s="4" t="str">
        <f>_xlfn.IFNA(VLOOKUP(E312,Master!$J:$K,2,0),"")</f>
        <v/>
      </c>
      <c r="F312" s="4" t="str">
        <f>_xlfn.IFNA(VLOOKUP(G312,Master!B:C,2,0),"")</f>
        <v/>
      </c>
      <c r="I312" s="3" t="str">
        <f>_xlfn.IFNA(VLOOKUP(E312,Master!$J:$M,4,0),"")</f>
        <v/>
      </c>
      <c r="J312" s="3" t="str">
        <f>_xlfn.IFNA(VLOOKUP($E312,Master!$J:$M,3,0),"")</f>
        <v/>
      </c>
      <c r="AC312" s="26">
        <f t="shared" si="8"/>
        <v>0</v>
      </c>
      <c r="AD312" s="26">
        <f t="shared" si="9"/>
        <v>0</v>
      </c>
    </row>
    <row r="313" spans="2:30" ht="15" customHeight="1">
      <c r="B313" s="3" t="str">
        <f>_xlfn.IFNA(VLOOKUP(C313,Master!$J:$K,2,0),"")</f>
        <v/>
      </c>
      <c r="D313" s="4" t="str">
        <f>_xlfn.IFNA(VLOOKUP(E313,Master!$J:$K,2,0),"")</f>
        <v/>
      </c>
      <c r="F313" s="4" t="str">
        <f>_xlfn.IFNA(VLOOKUP(G313,Master!B:C,2,0),"")</f>
        <v/>
      </c>
      <c r="I313" s="3" t="str">
        <f>_xlfn.IFNA(VLOOKUP(E313,Master!$J:$M,4,0),"")</f>
        <v/>
      </c>
      <c r="J313" s="3" t="str">
        <f>_xlfn.IFNA(VLOOKUP($E313,Master!$J:$M,3,0),"")</f>
        <v/>
      </c>
      <c r="AC313" s="26">
        <f t="shared" si="8"/>
        <v>0</v>
      </c>
      <c r="AD313" s="26">
        <f t="shared" si="9"/>
        <v>0</v>
      </c>
    </row>
    <row r="314" spans="2:30" ht="15" customHeight="1">
      <c r="B314" s="3" t="str">
        <f>_xlfn.IFNA(VLOOKUP(C314,Master!$J:$K,2,0),"")</f>
        <v/>
      </c>
      <c r="D314" s="4" t="str">
        <f>_xlfn.IFNA(VLOOKUP(E314,Master!$J:$K,2,0),"")</f>
        <v/>
      </c>
      <c r="F314" s="4" t="str">
        <f>_xlfn.IFNA(VLOOKUP(G314,Master!B:C,2,0),"")</f>
        <v/>
      </c>
      <c r="I314" s="3" t="str">
        <f>_xlfn.IFNA(VLOOKUP(E314,Master!$J:$M,4,0),"")</f>
        <v/>
      </c>
      <c r="J314" s="3" t="str">
        <f>_xlfn.IFNA(VLOOKUP($E314,Master!$J:$M,3,0),"")</f>
        <v/>
      </c>
      <c r="AC314" s="26">
        <f t="shared" si="8"/>
        <v>0</v>
      </c>
      <c r="AD314" s="26">
        <f t="shared" si="9"/>
        <v>0</v>
      </c>
    </row>
    <row r="315" spans="2:30" ht="15" customHeight="1">
      <c r="B315" s="3" t="str">
        <f>_xlfn.IFNA(VLOOKUP(C315,Master!$J:$K,2,0),"")</f>
        <v/>
      </c>
      <c r="D315" s="4" t="str">
        <f>_xlfn.IFNA(VLOOKUP(E315,Master!$J:$K,2,0),"")</f>
        <v/>
      </c>
      <c r="F315" s="4" t="str">
        <f>_xlfn.IFNA(VLOOKUP(G315,Master!B:C,2,0),"")</f>
        <v/>
      </c>
      <c r="I315" s="3" t="str">
        <f>_xlfn.IFNA(VLOOKUP(E315,Master!$J:$M,4,0),"")</f>
        <v/>
      </c>
      <c r="J315" s="3" t="str">
        <f>_xlfn.IFNA(VLOOKUP($E315,Master!$J:$M,3,0),"")</f>
        <v/>
      </c>
      <c r="AC315" s="26">
        <f t="shared" si="8"/>
        <v>0</v>
      </c>
      <c r="AD315" s="26">
        <f t="shared" si="9"/>
        <v>0</v>
      </c>
    </row>
    <row r="316" spans="2:30" ht="15" customHeight="1">
      <c r="B316" s="3" t="str">
        <f>_xlfn.IFNA(VLOOKUP(C316,Master!$J:$K,2,0),"")</f>
        <v/>
      </c>
      <c r="D316" s="4" t="str">
        <f>_xlfn.IFNA(VLOOKUP(E316,Master!$J:$K,2,0),"")</f>
        <v/>
      </c>
      <c r="F316" s="4" t="str">
        <f>_xlfn.IFNA(VLOOKUP(G316,Master!B:C,2,0),"")</f>
        <v/>
      </c>
      <c r="I316" s="3" t="str">
        <f>_xlfn.IFNA(VLOOKUP(E316,Master!$J:$M,4,0),"")</f>
        <v/>
      </c>
      <c r="J316" s="3" t="str">
        <f>_xlfn.IFNA(VLOOKUP($E316,Master!$J:$M,3,0),"")</f>
        <v/>
      </c>
      <c r="AC316" s="26">
        <f t="shared" si="8"/>
        <v>0</v>
      </c>
      <c r="AD316" s="26">
        <f t="shared" si="9"/>
        <v>0</v>
      </c>
    </row>
    <row r="317" spans="2:30" ht="15" customHeight="1">
      <c r="B317" s="3" t="str">
        <f>_xlfn.IFNA(VLOOKUP(C317,Master!$J:$K,2,0),"")</f>
        <v/>
      </c>
      <c r="D317" s="4" t="str">
        <f>_xlfn.IFNA(VLOOKUP(E317,Master!$J:$K,2,0),"")</f>
        <v/>
      </c>
      <c r="F317" s="4" t="str">
        <f>_xlfn.IFNA(VLOOKUP(G317,Master!B:C,2,0),"")</f>
        <v/>
      </c>
      <c r="I317" s="3" t="str">
        <f>_xlfn.IFNA(VLOOKUP(E317,Master!$J:$M,4,0),"")</f>
        <v/>
      </c>
      <c r="J317" s="3" t="str">
        <f>_xlfn.IFNA(VLOOKUP($E317,Master!$J:$M,3,0),"")</f>
        <v/>
      </c>
      <c r="AC317" s="26">
        <f t="shared" si="8"/>
        <v>0</v>
      </c>
      <c r="AD317" s="26">
        <f t="shared" si="9"/>
        <v>0</v>
      </c>
    </row>
    <row r="318" spans="2:30" ht="15" customHeight="1">
      <c r="B318" s="3" t="str">
        <f>_xlfn.IFNA(VLOOKUP(C318,Master!$J:$K,2,0),"")</f>
        <v/>
      </c>
      <c r="D318" s="4" t="str">
        <f>_xlfn.IFNA(VLOOKUP(E318,Master!$J:$K,2,0),"")</f>
        <v/>
      </c>
      <c r="F318" s="4" t="str">
        <f>_xlfn.IFNA(VLOOKUP(G318,Master!B:C,2,0),"")</f>
        <v/>
      </c>
      <c r="I318" s="3" t="str">
        <f>_xlfn.IFNA(VLOOKUP(E318,Master!$J:$M,4,0),"")</f>
        <v/>
      </c>
      <c r="J318" s="3" t="str">
        <f>_xlfn.IFNA(VLOOKUP($E318,Master!$J:$M,3,0),"")</f>
        <v/>
      </c>
      <c r="AC318" s="26">
        <f t="shared" si="8"/>
        <v>0</v>
      </c>
      <c r="AD318" s="26">
        <f t="shared" si="9"/>
        <v>0</v>
      </c>
    </row>
    <row r="319" spans="2:30" ht="15" customHeight="1">
      <c r="B319" s="3" t="str">
        <f>_xlfn.IFNA(VLOOKUP(C319,Master!$J:$K,2,0),"")</f>
        <v/>
      </c>
      <c r="D319" s="4" t="str">
        <f>_xlfn.IFNA(VLOOKUP(E319,Master!$J:$K,2,0),"")</f>
        <v/>
      </c>
      <c r="F319" s="4" t="str">
        <f>_xlfn.IFNA(VLOOKUP(G319,Master!B:C,2,0),"")</f>
        <v/>
      </c>
      <c r="I319" s="3" t="str">
        <f>_xlfn.IFNA(VLOOKUP(E319,Master!$J:$M,4,0),"")</f>
        <v/>
      </c>
      <c r="J319" s="3" t="str">
        <f>_xlfn.IFNA(VLOOKUP($E319,Master!$J:$M,3,0),"")</f>
        <v/>
      </c>
      <c r="AC319" s="26">
        <f t="shared" si="8"/>
        <v>0</v>
      </c>
      <c r="AD319" s="26">
        <f t="shared" si="9"/>
        <v>0</v>
      </c>
    </row>
    <row r="320" spans="2:30" ht="15" customHeight="1">
      <c r="B320" s="3" t="str">
        <f>_xlfn.IFNA(VLOOKUP(C320,Master!$J:$K,2,0),"")</f>
        <v/>
      </c>
      <c r="D320" s="4" t="str">
        <f>_xlfn.IFNA(VLOOKUP(E320,Master!$J:$K,2,0),"")</f>
        <v/>
      </c>
      <c r="F320" s="4" t="str">
        <f>_xlfn.IFNA(VLOOKUP(G320,Master!B:C,2,0),"")</f>
        <v/>
      </c>
      <c r="I320" s="3" t="str">
        <f>_xlfn.IFNA(VLOOKUP(E320,Master!$J:$M,4,0),"")</f>
        <v/>
      </c>
      <c r="J320" s="3" t="str">
        <f>_xlfn.IFNA(VLOOKUP($E320,Master!$J:$M,3,0),"")</f>
        <v/>
      </c>
      <c r="AC320" s="26">
        <f t="shared" si="8"/>
        <v>0</v>
      </c>
      <c r="AD320" s="26">
        <f t="shared" si="9"/>
        <v>0</v>
      </c>
    </row>
    <row r="321" spans="2:30" ht="15" customHeight="1">
      <c r="B321" s="3" t="str">
        <f>_xlfn.IFNA(VLOOKUP(C321,Master!$J:$K,2,0),"")</f>
        <v/>
      </c>
      <c r="D321" s="4" t="str">
        <f>_xlfn.IFNA(VLOOKUP(E321,Master!$J:$K,2,0),"")</f>
        <v/>
      </c>
      <c r="F321" s="4" t="str">
        <f>_xlfn.IFNA(VLOOKUP(G321,Master!B:C,2,0),"")</f>
        <v/>
      </c>
      <c r="I321" s="3" t="str">
        <f>_xlfn.IFNA(VLOOKUP(E321,Master!$J:$M,4,0),"")</f>
        <v/>
      </c>
      <c r="J321" s="3" t="str">
        <f>_xlfn.IFNA(VLOOKUP($E321,Master!$J:$M,3,0),"")</f>
        <v/>
      </c>
      <c r="AC321" s="26">
        <f t="shared" ref="AC321:AC384" si="10">SUM(K321:P321)</f>
        <v>0</v>
      </c>
      <c r="AD321" s="26">
        <f t="shared" ref="AD321:AD384" si="11">SUM(Q321:AB321)</f>
        <v>0</v>
      </c>
    </row>
    <row r="322" spans="2:30" ht="15" customHeight="1">
      <c r="B322" s="3" t="str">
        <f>_xlfn.IFNA(VLOOKUP(C322,Master!$J:$K,2,0),"")</f>
        <v/>
      </c>
      <c r="D322" s="4" t="str">
        <f>_xlfn.IFNA(VLOOKUP(E322,Master!$J:$K,2,0),"")</f>
        <v/>
      </c>
      <c r="F322" s="4" t="str">
        <f>_xlfn.IFNA(VLOOKUP(G322,Master!B:C,2,0),"")</f>
        <v/>
      </c>
      <c r="I322" s="3" t="str">
        <f>_xlfn.IFNA(VLOOKUP(E322,Master!$J:$M,4,0),"")</f>
        <v/>
      </c>
      <c r="J322" s="3" t="str">
        <f>_xlfn.IFNA(VLOOKUP($E322,Master!$J:$M,3,0),"")</f>
        <v/>
      </c>
      <c r="AC322" s="26">
        <f t="shared" si="10"/>
        <v>0</v>
      </c>
      <c r="AD322" s="26">
        <f t="shared" si="11"/>
        <v>0</v>
      </c>
    </row>
    <row r="323" spans="2:30" ht="15" customHeight="1">
      <c r="B323" s="3" t="str">
        <f>_xlfn.IFNA(VLOOKUP(C323,Master!$J:$K,2,0),"")</f>
        <v/>
      </c>
      <c r="D323" s="4" t="str">
        <f>_xlfn.IFNA(VLOOKUP(E323,Master!$J:$K,2,0),"")</f>
        <v/>
      </c>
      <c r="F323" s="4" t="str">
        <f>_xlfn.IFNA(VLOOKUP(G323,Master!B:C,2,0),"")</f>
        <v/>
      </c>
      <c r="I323" s="3" t="str">
        <f>_xlfn.IFNA(VLOOKUP(E323,Master!$J:$M,4,0),"")</f>
        <v/>
      </c>
      <c r="J323" s="3" t="str">
        <f>_xlfn.IFNA(VLOOKUP($E323,Master!$J:$M,3,0),"")</f>
        <v/>
      </c>
      <c r="AC323" s="26">
        <f t="shared" si="10"/>
        <v>0</v>
      </c>
      <c r="AD323" s="26">
        <f t="shared" si="11"/>
        <v>0</v>
      </c>
    </row>
    <row r="324" spans="2:30" ht="15" customHeight="1">
      <c r="B324" s="3" t="str">
        <f>_xlfn.IFNA(VLOOKUP(C324,Master!$J:$K,2,0),"")</f>
        <v/>
      </c>
      <c r="D324" s="4" t="str">
        <f>_xlfn.IFNA(VLOOKUP(E324,Master!$J:$K,2,0),"")</f>
        <v/>
      </c>
      <c r="F324" s="4" t="str">
        <f>_xlfn.IFNA(VLOOKUP(G324,Master!B:C,2,0),"")</f>
        <v/>
      </c>
      <c r="I324" s="3" t="str">
        <f>_xlfn.IFNA(VLOOKUP(E324,Master!$J:$M,4,0),"")</f>
        <v/>
      </c>
      <c r="J324" s="3" t="str">
        <f>_xlfn.IFNA(VLOOKUP($E324,Master!$J:$M,3,0),"")</f>
        <v/>
      </c>
      <c r="AC324" s="26">
        <f t="shared" si="10"/>
        <v>0</v>
      </c>
      <c r="AD324" s="26">
        <f t="shared" si="11"/>
        <v>0</v>
      </c>
    </row>
    <row r="325" spans="2:30" ht="15" customHeight="1">
      <c r="B325" s="3" t="str">
        <f>_xlfn.IFNA(VLOOKUP(C325,Master!$J:$K,2,0),"")</f>
        <v/>
      </c>
      <c r="D325" s="4" t="str">
        <f>_xlfn.IFNA(VLOOKUP(E325,Master!$J:$K,2,0),"")</f>
        <v/>
      </c>
      <c r="F325" s="4" t="str">
        <f>_xlfn.IFNA(VLOOKUP(G325,Master!B:C,2,0),"")</f>
        <v/>
      </c>
      <c r="I325" s="3" t="str">
        <f>_xlfn.IFNA(VLOOKUP(E325,Master!$J:$M,4,0),"")</f>
        <v/>
      </c>
      <c r="J325" s="3" t="str">
        <f>_xlfn.IFNA(VLOOKUP($E325,Master!$J:$M,3,0),"")</f>
        <v/>
      </c>
      <c r="AC325" s="26">
        <f t="shared" si="10"/>
        <v>0</v>
      </c>
      <c r="AD325" s="26">
        <f t="shared" si="11"/>
        <v>0</v>
      </c>
    </row>
    <row r="326" spans="2:30" ht="15" customHeight="1">
      <c r="B326" s="3" t="str">
        <f>_xlfn.IFNA(VLOOKUP(C326,Master!$J:$K,2,0),"")</f>
        <v/>
      </c>
      <c r="D326" s="4" t="str">
        <f>_xlfn.IFNA(VLOOKUP(E326,Master!$J:$K,2,0),"")</f>
        <v/>
      </c>
      <c r="F326" s="4" t="str">
        <f>_xlfn.IFNA(VLOOKUP(G326,Master!B:C,2,0),"")</f>
        <v/>
      </c>
      <c r="I326" s="3" t="str">
        <f>_xlfn.IFNA(VLOOKUP(E326,Master!$J:$M,4,0),"")</f>
        <v/>
      </c>
      <c r="J326" s="3" t="str">
        <f>_xlfn.IFNA(VLOOKUP($E326,Master!$J:$M,3,0),"")</f>
        <v/>
      </c>
      <c r="AC326" s="26">
        <f t="shared" si="10"/>
        <v>0</v>
      </c>
      <c r="AD326" s="26">
        <f t="shared" si="11"/>
        <v>0</v>
      </c>
    </row>
    <row r="327" spans="2:30" ht="15" customHeight="1">
      <c r="B327" s="3" t="str">
        <f>_xlfn.IFNA(VLOOKUP(C327,Master!$J:$K,2,0),"")</f>
        <v/>
      </c>
      <c r="D327" s="4" t="str">
        <f>_xlfn.IFNA(VLOOKUP(E327,Master!$J:$K,2,0),"")</f>
        <v/>
      </c>
      <c r="F327" s="4" t="str">
        <f>_xlfn.IFNA(VLOOKUP(G327,Master!B:C,2,0),"")</f>
        <v/>
      </c>
      <c r="I327" s="3" t="str">
        <f>_xlfn.IFNA(VLOOKUP(E327,Master!$J:$M,4,0),"")</f>
        <v/>
      </c>
      <c r="J327" s="3" t="str">
        <f>_xlfn.IFNA(VLOOKUP($E327,Master!$J:$M,3,0),"")</f>
        <v/>
      </c>
      <c r="AC327" s="26">
        <f t="shared" si="10"/>
        <v>0</v>
      </c>
      <c r="AD327" s="26">
        <f t="shared" si="11"/>
        <v>0</v>
      </c>
    </row>
    <row r="328" spans="2:30" ht="15" customHeight="1">
      <c r="B328" s="3" t="str">
        <f>_xlfn.IFNA(VLOOKUP(C328,Master!$J:$K,2,0),"")</f>
        <v/>
      </c>
      <c r="D328" s="4" t="str">
        <f>_xlfn.IFNA(VLOOKUP(E328,Master!$J:$K,2,0),"")</f>
        <v/>
      </c>
      <c r="F328" s="4" t="str">
        <f>_xlfn.IFNA(VLOOKUP(G328,Master!B:C,2,0),"")</f>
        <v/>
      </c>
      <c r="I328" s="3" t="str">
        <f>_xlfn.IFNA(VLOOKUP(E328,Master!$J:$M,4,0),"")</f>
        <v/>
      </c>
      <c r="J328" s="3" t="str">
        <f>_xlfn.IFNA(VLOOKUP($E328,Master!$J:$M,3,0),"")</f>
        <v/>
      </c>
      <c r="AC328" s="26">
        <f t="shared" si="10"/>
        <v>0</v>
      </c>
      <c r="AD328" s="26">
        <f t="shared" si="11"/>
        <v>0</v>
      </c>
    </row>
    <row r="329" spans="2:30" ht="15" customHeight="1">
      <c r="B329" s="3" t="str">
        <f>_xlfn.IFNA(VLOOKUP(C329,Master!$J:$K,2,0),"")</f>
        <v/>
      </c>
      <c r="D329" s="4" t="str">
        <f>_xlfn.IFNA(VLOOKUP(E329,Master!$J:$K,2,0),"")</f>
        <v/>
      </c>
      <c r="F329" s="4" t="str">
        <f>_xlfn.IFNA(VLOOKUP(G329,Master!B:C,2,0),"")</f>
        <v/>
      </c>
      <c r="I329" s="3" t="str">
        <f>_xlfn.IFNA(VLOOKUP(E329,Master!$J:$M,4,0),"")</f>
        <v/>
      </c>
      <c r="J329" s="3" t="str">
        <f>_xlfn.IFNA(VLOOKUP($E329,Master!$J:$M,3,0),"")</f>
        <v/>
      </c>
      <c r="AC329" s="26">
        <f t="shared" si="10"/>
        <v>0</v>
      </c>
      <c r="AD329" s="26">
        <f t="shared" si="11"/>
        <v>0</v>
      </c>
    </row>
    <row r="330" spans="2:30" ht="15" customHeight="1">
      <c r="B330" s="3" t="str">
        <f>_xlfn.IFNA(VLOOKUP(C330,Master!$J:$K,2,0),"")</f>
        <v/>
      </c>
      <c r="D330" s="4" t="str">
        <f>_xlfn.IFNA(VLOOKUP(E330,Master!$J:$K,2,0),"")</f>
        <v/>
      </c>
      <c r="F330" s="4" t="str">
        <f>_xlfn.IFNA(VLOOKUP(G330,Master!B:C,2,0),"")</f>
        <v/>
      </c>
      <c r="I330" s="3" t="str">
        <f>_xlfn.IFNA(VLOOKUP(E330,Master!$J:$M,4,0),"")</f>
        <v/>
      </c>
      <c r="J330" s="3" t="str">
        <f>_xlfn.IFNA(VLOOKUP($E330,Master!$J:$M,3,0),"")</f>
        <v/>
      </c>
      <c r="AC330" s="26">
        <f t="shared" si="10"/>
        <v>0</v>
      </c>
      <c r="AD330" s="26">
        <f t="shared" si="11"/>
        <v>0</v>
      </c>
    </row>
    <row r="331" spans="2:30" ht="15" customHeight="1">
      <c r="B331" s="3" t="str">
        <f>_xlfn.IFNA(VLOOKUP(C331,Master!$J:$K,2,0),"")</f>
        <v/>
      </c>
      <c r="D331" s="4" t="str">
        <f>_xlfn.IFNA(VLOOKUP(E331,Master!$J:$K,2,0),"")</f>
        <v/>
      </c>
      <c r="F331" s="4" t="str">
        <f>_xlfn.IFNA(VLOOKUP(G331,Master!B:C,2,0),"")</f>
        <v/>
      </c>
      <c r="I331" s="3" t="str">
        <f>_xlfn.IFNA(VLOOKUP(E331,Master!$J:$M,4,0),"")</f>
        <v/>
      </c>
      <c r="J331" s="3" t="str">
        <f>_xlfn.IFNA(VLOOKUP($E331,Master!$J:$M,3,0),"")</f>
        <v/>
      </c>
      <c r="AC331" s="26">
        <f t="shared" si="10"/>
        <v>0</v>
      </c>
      <c r="AD331" s="26">
        <f t="shared" si="11"/>
        <v>0</v>
      </c>
    </row>
    <row r="332" spans="2:30" ht="15" customHeight="1">
      <c r="B332" s="3" t="str">
        <f>_xlfn.IFNA(VLOOKUP(C332,Master!$J:$K,2,0),"")</f>
        <v/>
      </c>
      <c r="D332" s="4" t="str">
        <f>_xlfn.IFNA(VLOOKUP(E332,Master!$J:$K,2,0),"")</f>
        <v/>
      </c>
      <c r="F332" s="4" t="str">
        <f>_xlfn.IFNA(VLOOKUP(G332,Master!B:C,2,0),"")</f>
        <v/>
      </c>
      <c r="I332" s="3" t="str">
        <f>_xlfn.IFNA(VLOOKUP(E332,Master!$J:$M,4,0),"")</f>
        <v/>
      </c>
      <c r="J332" s="3" t="str">
        <f>_xlfn.IFNA(VLOOKUP($E332,Master!$J:$M,3,0),"")</f>
        <v/>
      </c>
      <c r="AC332" s="26">
        <f t="shared" si="10"/>
        <v>0</v>
      </c>
      <c r="AD332" s="26">
        <f t="shared" si="11"/>
        <v>0</v>
      </c>
    </row>
    <row r="333" spans="2:30" ht="15" customHeight="1">
      <c r="B333" s="3" t="str">
        <f>_xlfn.IFNA(VLOOKUP(C333,Master!$J:$K,2,0),"")</f>
        <v/>
      </c>
      <c r="D333" s="4" t="str">
        <f>_xlfn.IFNA(VLOOKUP(E333,Master!$J:$K,2,0),"")</f>
        <v/>
      </c>
      <c r="F333" s="4" t="str">
        <f>_xlfn.IFNA(VLOOKUP(G333,Master!B:C,2,0),"")</f>
        <v/>
      </c>
      <c r="I333" s="3" t="str">
        <f>_xlfn.IFNA(VLOOKUP(E333,Master!$J:$M,4,0),"")</f>
        <v/>
      </c>
      <c r="J333" s="3" t="str">
        <f>_xlfn.IFNA(VLOOKUP($E333,Master!$J:$M,3,0),"")</f>
        <v/>
      </c>
      <c r="AC333" s="26">
        <f t="shared" si="10"/>
        <v>0</v>
      </c>
      <c r="AD333" s="26">
        <f t="shared" si="11"/>
        <v>0</v>
      </c>
    </row>
    <row r="334" spans="2:30" ht="15" customHeight="1">
      <c r="B334" s="3" t="str">
        <f>_xlfn.IFNA(VLOOKUP(C334,Master!$J:$K,2,0),"")</f>
        <v/>
      </c>
      <c r="D334" s="4" t="str">
        <f>_xlfn.IFNA(VLOOKUP(E334,Master!$J:$K,2,0),"")</f>
        <v/>
      </c>
      <c r="F334" s="4" t="str">
        <f>_xlfn.IFNA(VLOOKUP(G334,Master!B:C,2,0),"")</f>
        <v/>
      </c>
      <c r="I334" s="3" t="str">
        <f>_xlfn.IFNA(VLOOKUP(E334,Master!$J:$M,4,0),"")</f>
        <v/>
      </c>
      <c r="J334" s="3" t="str">
        <f>_xlfn.IFNA(VLOOKUP($E334,Master!$J:$M,3,0),"")</f>
        <v/>
      </c>
      <c r="AC334" s="26">
        <f t="shared" si="10"/>
        <v>0</v>
      </c>
      <c r="AD334" s="26">
        <f t="shared" si="11"/>
        <v>0</v>
      </c>
    </row>
    <row r="335" spans="2:30" ht="15" customHeight="1">
      <c r="B335" s="3" t="str">
        <f>_xlfn.IFNA(VLOOKUP(C335,Master!$J:$K,2,0),"")</f>
        <v/>
      </c>
      <c r="D335" s="4" t="str">
        <f>_xlfn.IFNA(VLOOKUP(E335,Master!$J:$K,2,0),"")</f>
        <v/>
      </c>
      <c r="F335" s="4" t="str">
        <f>_xlfn.IFNA(VLOOKUP(G335,Master!B:C,2,0),"")</f>
        <v/>
      </c>
      <c r="I335" s="3" t="str">
        <f>_xlfn.IFNA(VLOOKUP(E335,Master!$J:$M,4,0),"")</f>
        <v/>
      </c>
      <c r="J335" s="3" t="str">
        <f>_xlfn.IFNA(VLOOKUP($E335,Master!$J:$M,3,0),"")</f>
        <v/>
      </c>
      <c r="AC335" s="26">
        <f t="shared" si="10"/>
        <v>0</v>
      </c>
      <c r="AD335" s="26">
        <f t="shared" si="11"/>
        <v>0</v>
      </c>
    </row>
    <row r="336" spans="2:30" ht="15" customHeight="1">
      <c r="B336" s="3" t="str">
        <f>_xlfn.IFNA(VLOOKUP(C336,Master!$J:$K,2,0),"")</f>
        <v/>
      </c>
      <c r="D336" s="4" t="str">
        <f>_xlfn.IFNA(VLOOKUP(E336,Master!$J:$K,2,0),"")</f>
        <v/>
      </c>
      <c r="F336" s="4" t="str">
        <f>_xlfn.IFNA(VLOOKUP(G336,Master!B:C,2,0),"")</f>
        <v/>
      </c>
      <c r="I336" s="3" t="str">
        <f>_xlfn.IFNA(VLOOKUP(E336,Master!$J:$M,4,0),"")</f>
        <v/>
      </c>
      <c r="J336" s="3" t="str">
        <f>_xlfn.IFNA(VLOOKUP($E336,Master!$J:$M,3,0),"")</f>
        <v/>
      </c>
      <c r="AC336" s="26">
        <f t="shared" si="10"/>
        <v>0</v>
      </c>
      <c r="AD336" s="26">
        <f t="shared" si="11"/>
        <v>0</v>
      </c>
    </row>
    <row r="337" spans="2:30" ht="15" customHeight="1">
      <c r="B337" s="3" t="str">
        <f>_xlfn.IFNA(VLOOKUP(C337,Master!$J:$K,2,0),"")</f>
        <v/>
      </c>
      <c r="D337" s="4" t="str">
        <f>_xlfn.IFNA(VLOOKUP(E337,Master!$J:$K,2,0),"")</f>
        <v/>
      </c>
      <c r="F337" s="4" t="str">
        <f>_xlfn.IFNA(VLOOKUP(G337,Master!B:C,2,0),"")</f>
        <v/>
      </c>
      <c r="I337" s="3" t="str">
        <f>_xlfn.IFNA(VLOOKUP(E337,Master!$J:$M,4,0),"")</f>
        <v/>
      </c>
      <c r="J337" s="3" t="str">
        <f>_xlfn.IFNA(VLOOKUP($E337,Master!$J:$M,3,0),"")</f>
        <v/>
      </c>
      <c r="AC337" s="26">
        <f t="shared" si="10"/>
        <v>0</v>
      </c>
      <c r="AD337" s="26">
        <f t="shared" si="11"/>
        <v>0</v>
      </c>
    </row>
    <row r="338" spans="2:30" ht="15" customHeight="1">
      <c r="B338" s="3" t="str">
        <f>_xlfn.IFNA(VLOOKUP(C338,Master!$J:$K,2,0),"")</f>
        <v/>
      </c>
      <c r="D338" s="4" t="str">
        <f>_xlfn.IFNA(VLOOKUP(E338,Master!$J:$K,2,0),"")</f>
        <v/>
      </c>
      <c r="F338" s="4" t="str">
        <f>_xlfn.IFNA(VLOOKUP(G338,Master!B:C,2,0),"")</f>
        <v/>
      </c>
      <c r="I338" s="3" t="str">
        <f>_xlfn.IFNA(VLOOKUP(E338,Master!$J:$M,4,0),"")</f>
        <v/>
      </c>
      <c r="J338" s="3" t="str">
        <f>_xlfn.IFNA(VLOOKUP($E338,Master!$J:$M,3,0),"")</f>
        <v/>
      </c>
      <c r="AC338" s="26">
        <f t="shared" si="10"/>
        <v>0</v>
      </c>
      <c r="AD338" s="26">
        <f t="shared" si="11"/>
        <v>0</v>
      </c>
    </row>
    <row r="339" spans="2:30" ht="15" customHeight="1">
      <c r="B339" s="3" t="str">
        <f>_xlfn.IFNA(VLOOKUP(C339,Master!$J:$K,2,0),"")</f>
        <v/>
      </c>
      <c r="D339" s="4" t="str">
        <f>_xlfn.IFNA(VLOOKUP(E339,Master!$J:$K,2,0),"")</f>
        <v/>
      </c>
      <c r="F339" s="4" t="str">
        <f>_xlfn.IFNA(VLOOKUP(G339,Master!B:C,2,0),"")</f>
        <v/>
      </c>
      <c r="I339" s="3" t="str">
        <f>_xlfn.IFNA(VLOOKUP(E339,Master!$J:$M,4,0),"")</f>
        <v/>
      </c>
      <c r="J339" s="3" t="str">
        <f>_xlfn.IFNA(VLOOKUP($E339,Master!$J:$M,3,0),"")</f>
        <v/>
      </c>
      <c r="AC339" s="26">
        <f t="shared" si="10"/>
        <v>0</v>
      </c>
      <c r="AD339" s="26">
        <f t="shared" si="11"/>
        <v>0</v>
      </c>
    </row>
    <row r="340" spans="2:30" ht="15" customHeight="1">
      <c r="B340" s="3" t="str">
        <f>_xlfn.IFNA(VLOOKUP(C340,Master!$J:$K,2,0),"")</f>
        <v/>
      </c>
      <c r="D340" s="4" t="str">
        <f>_xlfn.IFNA(VLOOKUP(E340,Master!$J:$K,2,0),"")</f>
        <v/>
      </c>
      <c r="F340" s="4" t="str">
        <f>_xlfn.IFNA(VLOOKUP(G340,Master!B:C,2,0),"")</f>
        <v/>
      </c>
      <c r="I340" s="3" t="str">
        <f>_xlfn.IFNA(VLOOKUP(E340,Master!$J:$M,4,0),"")</f>
        <v/>
      </c>
      <c r="J340" s="3" t="str">
        <f>_xlfn.IFNA(VLOOKUP($E340,Master!$J:$M,3,0),"")</f>
        <v/>
      </c>
      <c r="AC340" s="26">
        <f t="shared" si="10"/>
        <v>0</v>
      </c>
      <c r="AD340" s="26">
        <f t="shared" si="11"/>
        <v>0</v>
      </c>
    </row>
    <row r="341" spans="2:30" ht="15" customHeight="1">
      <c r="B341" s="3" t="str">
        <f>_xlfn.IFNA(VLOOKUP(C341,Master!$J:$K,2,0),"")</f>
        <v/>
      </c>
      <c r="D341" s="4" t="str">
        <f>_xlfn.IFNA(VLOOKUP(E341,Master!$J:$K,2,0),"")</f>
        <v/>
      </c>
      <c r="F341" s="4" t="str">
        <f>_xlfn.IFNA(VLOOKUP(G341,Master!B:C,2,0),"")</f>
        <v/>
      </c>
      <c r="I341" s="3" t="str">
        <f>_xlfn.IFNA(VLOOKUP(E341,Master!$J:$M,4,0),"")</f>
        <v/>
      </c>
      <c r="J341" s="3" t="str">
        <f>_xlfn.IFNA(VLOOKUP($E341,Master!$J:$M,3,0),"")</f>
        <v/>
      </c>
      <c r="AC341" s="26">
        <f t="shared" si="10"/>
        <v>0</v>
      </c>
      <c r="AD341" s="26">
        <f t="shared" si="11"/>
        <v>0</v>
      </c>
    </row>
    <row r="342" spans="2:30" ht="15" customHeight="1">
      <c r="B342" s="3" t="str">
        <f>_xlfn.IFNA(VLOOKUP(C342,Master!$J:$K,2,0),"")</f>
        <v/>
      </c>
      <c r="D342" s="4" t="str">
        <f>_xlfn.IFNA(VLOOKUP(E342,Master!$J:$K,2,0),"")</f>
        <v/>
      </c>
      <c r="F342" s="4" t="str">
        <f>_xlfn.IFNA(VLOOKUP(G342,Master!B:C,2,0),"")</f>
        <v/>
      </c>
      <c r="I342" s="3" t="str">
        <f>_xlfn.IFNA(VLOOKUP(E342,Master!$J:$M,4,0),"")</f>
        <v/>
      </c>
      <c r="J342" s="3" t="str">
        <f>_xlfn.IFNA(VLOOKUP($E342,Master!$J:$M,3,0),"")</f>
        <v/>
      </c>
      <c r="AC342" s="26">
        <f t="shared" si="10"/>
        <v>0</v>
      </c>
      <c r="AD342" s="26">
        <f t="shared" si="11"/>
        <v>0</v>
      </c>
    </row>
    <row r="343" spans="2:30" ht="15" customHeight="1">
      <c r="B343" s="3" t="str">
        <f>_xlfn.IFNA(VLOOKUP(C343,Master!$J:$K,2,0),"")</f>
        <v/>
      </c>
      <c r="D343" s="4" t="str">
        <f>_xlfn.IFNA(VLOOKUP(E343,Master!$J:$K,2,0),"")</f>
        <v/>
      </c>
      <c r="F343" s="4" t="str">
        <f>_xlfn.IFNA(VLOOKUP(G343,Master!B:C,2,0),"")</f>
        <v/>
      </c>
      <c r="I343" s="3" t="str">
        <f>_xlfn.IFNA(VLOOKUP(E343,Master!$J:$M,4,0),"")</f>
        <v/>
      </c>
      <c r="J343" s="3" t="str">
        <f>_xlfn.IFNA(VLOOKUP($E343,Master!$J:$M,3,0),"")</f>
        <v/>
      </c>
      <c r="AC343" s="26">
        <f t="shared" si="10"/>
        <v>0</v>
      </c>
      <c r="AD343" s="26">
        <f t="shared" si="11"/>
        <v>0</v>
      </c>
    </row>
    <row r="344" spans="2:30" ht="15" customHeight="1">
      <c r="B344" s="3" t="str">
        <f>_xlfn.IFNA(VLOOKUP(C344,Master!$J:$K,2,0),"")</f>
        <v/>
      </c>
      <c r="D344" s="4" t="str">
        <f>_xlfn.IFNA(VLOOKUP(E344,Master!$J:$K,2,0),"")</f>
        <v/>
      </c>
      <c r="F344" s="4" t="str">
        <f>_xlfn.IFNA(VLOOKUP(G344,Master!B:C,2,0),"")</f>
        <v/>
      </c>
      <c r="I344" s="3" t="str">
        <f>_xlfn.IFNA(VLOOKUP(E344,Master!$J:$M,4,0),"")</f>
        <v/>
      </c>
      <c r="J344" s="3" t="str">
        <f>_xlfn.IFNA(VLOOKUP($E344,Master!$J:$M,3,0),"")</f>
        <v/>
      </c>
      <c r="AC344" s="26">
        <f t="shared" si="10"/>
        <v>0</v>
      </c>
      <c r="AD344" s="26">
        <f t="shared" si="11"/>
        <v>0</v>
      </c>
    </row>
    <row r="345" spans="2:30" ht="15" customHeight="1">
      <c r="B345" s="3" t="str">
        <f>_xlfn.IFNA(VLOOKUP(C345,Master!$J:$K,2,0),"")</f>
        <v/>
      </c>
      <c r="D345" s="4" t="str">
        <f>_xlfn.IFNA(VLOOKUP(E345,Master!$J:$K,2,0),"")</f>
        <v/>
      </c>
      <c r="F345" s="4" t="str">
        <f>_xlfn.IFNA(VLOOKUP(G345,Master!B:C,2,0),"")</f>
        <v/>
      </c>
      <c r="I345" s="3" t="str">
        <f>_xlfn.IFNA(VLOOKUP(E345,Master!$J:$M,4,0),"")</f>
        <v/>
      </c>
      <c r="J345" s="3" t="str">
        <f>_xlfn.IFNA(VLOOKUP($E345,Master!$J:$M,3,0),"")</f>
        <v/>
      </c>
      <c r="AC345" s="26">
        <f t="shared" si="10"/>
        <v>0</v>
      </c>
      <c r="AD345" s="26">
        <f t="shared" si="11"/>
        <v>0</v>
      </c>
    </row>
    <row r="346" spans="2:30" ht="15" customHeight="1">
      <c r="B346" s="3" t="str">
        <f>_xlfn.IFNA(VLOOKUP(C346,Master!$J:$K,2,0),"")</f>
        <v/>
      </c>
      <c r="D346" s="4" t="str">
        <f>_xlfn.IFNA(VLOOKUP(E346,Master!$J:$K,2,0),"")</f>
        <v/>
      </c>
      <c r="F346" s="4" t="str">
        <f>_xlfn.IFNA(VLOOKUP(G346,Master!B:C,2,0),"")</f>
        <v/>
      </c>
      <c r="I346" s="3" t="str">
        <f>_xlfn.IFNA(VLOOKUP(E346,Master!$J:$M,4,0),"")</f>
        <v/>
      </c>
      <c r="J346" s="3" t="str">
        <f>_xlfn.IFNA(VLOOKUP($E346,Master!$J:$M,3,0),"")</f>
        <v/>
      </c>
      <c r="AC346" s="26">
        <f t="shared" si="10"/>
        <v>0</v>
      </c>
      <c r="AD346" s="26">
        <f t="shared" si="11"/>
        <v>0</v>
      </c>
    </row>
    <row r="347" spans="2:30" ht="15" customHeight="1">
      <c r="B347" s="3" t="str">
        <f>_xlfn.IFNA(VLOOKUP(C347,Master!$J:$K,2,0),"")</f>
        <v/>
      </c>
      <c r="D347" s="4" t="str">
        <f>_xlfn.IFNA(VLOOKUP(E347,Master!$J:$K,2,0),"")</f>
        <v/>
      </c>
      <c r="F347" s="4" t="str">
        <f>_xlfn.IFNA(VLOOKUP(G347,Master!B:C,2,0),"")</f>
        <v/>
      </c>
      <c r="I347" s="3" t="str">
        <f>_xlfn.IFNA(VLOOKUP(E347,Master!$J:$M,4,0),"")</f>
        <v/>
      </c>
      <c r="J347" s="3" t="str">
        <f>_xlfn.IFNA(VLOOKUP($E347,Master!$J:$M,3,0),"")</f>
        <v/>
      </c>
      <c r="AC347" s="26">
        <f t="shared" si="10"/>
        <v>0</v>
      </c>
      <c r="AD347" s="26">
        <f t="shared" si="11"/>
        <v>0</v>
      </c>
    </row>
    <row r="348" spans="2:30" ht="15" customHeight="1">
      <c r="B348" s="3" t="str">
        <f>_xlfn.IFNA(VLOOKUP(C348,Master!$J:$K,2,0),"")</f>
        <v/>
      </c>
      <c r="D348" s="4" t="str">
        <f>_xlfn.IFNA(VLOOKUP(E348,Master!$J:$K,2,0),"")</f>
        <v/>
      </c>
      <c r="F348" s="4" t="str">
        <f>_xlfn.IFNA(VLOOKUP(G348,Master!B:C,2,0),"")</f>
        <v/>
      </c>
      <c r="I348" s="3" t="str">
        <f>_xlfn.IFNA(VLOOKUP(E348,Master!$J:$M,4,0),"")</f>
        <v/>
      </c>
      <c r="J348" s="3" t="str">
        <f>_xlfn.IFNA(VLOOKUP($E348,Master!$J:$M,3,0),"")</f>
        <v/>
      </c>
      <c r="AC348" s="26">
        <f t="shared" si="10"/>
        <v>0</v>
      </c>
      <c r="AD348" s="26">
        <f t="shared" si="11"/>
        <v>0</v>
      </c>
    </row>
    <row r="349" spans="2:30" ht="15" customHeight="1">
      <c r="B349" s="3" t="str">
        <f>_xlfn.IFNA(VLOOKUP(C349,Master!$J:$K,2,0),"")</f>
        <v/>
      </c>
      <c r="D349" s="4" t="str">
        <f>_xlfn.IFNA(VLOOKUP(E349,Master!$J:$K,2,0),"")</f>
        <v/>
      </c>
      <c r="F349" s="4" t="str">
        <f>_xlfn.IFNA(VLOOKUP(G349,Master!B:C,2,0),"")</f>
        <v/>
      </c>
      <c r="I349" s="3" t="str">
        <f>_xlfn.IFNA(VLOOKUP(E349,Master!$J:$M,4,0),"")</f>
        <v/>
      </c>
      <c r="J349" s="3" t="str">
        <f>_xlfn.IFNA(VLOOKUP($E349,Master!$J:$M,3,0),"")</f>
        <v/>
      </c>
      <c r="AC349" s="26">
        <f t="shared" si="10"/>
        <v>0</v>
      </c>
      <c r="AD349" s="26">
        <f t="shared" si="11"/>
        <v>0</v>
      </c>
    </row>
    <row r="350" spans="2:30" ht="15" customHeight="1">
      <c r="B350" s="3" t="str">
        <f>_xlfn.IFNA(VLOOKUP(C350,Master!$J:$K,2,0),"")</f>
        <v/>
      </c>
      <c r="D350" s="4" t="str">
        <f>_xlfn.IFNA(VLOOKUP(E350,Master!$J:$K,2,0),"")</f>
        <v/>
      </c>
      <c r="F350" s="4" t="str">
        <f>_xlfn.IFNA(VLOOKUP(G350,Master!B:C,2,0),"")</f>
        <v/>
      </c>
      <c r="I350" s="3" t="str">
        <f>_xlfn.IFNA(VLOOKUP(E350,Master!$J:$M,4,0),"")</f>
        <v/>
      </c>
      <c r="J350" s="3" t="str">
        <f>_xlfn.IFNA(VLOOKUP($E350,Master!$J:$M,3,0),"")</f>
        <v/>
      </c>
      <c r="AC350" s="26">
        <f t="shared" si="10"/>
        <v>0</v>
      </c>
      <c r="AD350" s="26">
        <f t="shared" si="11"/>
        <v>0</v>
      </c>
    </row>
    <row r="351" spans="2:30" ht="15" customHeight="1">
      <c r="B351" s="3" t="str">
        <f>_xlfn.IFNA(VLOOKUP(C351,Master!$J:$K,2,0),"")</f>
        <v/>
      </c>
      <c r="D351" s="4" t="str">
        <f>_xlfn.IFNA(VLOOKUP(E351,Master!$J:$K,2,0),"")</f>
        <v/>
      </c>
      <c r="F351" s="4" t="str">
        <f>_xlfn.IFNA(VLOOKUP(G351,Master!B:C,2,0),"")</f>
        <v/>
      </c>
      <c r="I351" s="3" t="str">
        <f>_xlfn.IFNA(VLOOKUP(E351,Master!$J:$M,4,0),"")</f>
        <v/>
      </c>
      <c r="J351" s="3" t="str">
        <f>_xlfn.IFNA(VLOOKUP($E351,Master!$J:$M,3,0),"")</f>
        <v/>
      </c>
      <c r="AC351" s="26">
        <f t="shared" si="10"/>
        <v>0</v>
      </c>
      <c r="AD351" s="26">
        <f t="shared" si="11"/>
        <v>0</v>
      </c>
    </row>
    <row r="352" spans="2:30" ht="15" customHeight="1">
      <c r="B352" s="3" t="str">
        <f>_xlfn.IFNA(VLOOKUP(C352,Master!$J:$K,2,0),"")</f>
        <v/>
      </c>
      <c r="D352" s="4" t="str">
        <f>_xlfn.IFNA(VLOOKUP(E352,Master!$J:$K,2,0),"")</f>
        <v/>
      </c>
      <c r="F352" s="4" t="str">
        <f>_xlfn.IFNA(VLOOKUP(G352,Master!B:C,2,0),"")</f>
        <v/>
      </c>
      <c r="I352" s="3" t="str">
        <f>_xlfn.IFNA(VLOOKUP(E352,Master!$J:$M,4,0),"")</f>
        <v/>
      </c>
      <c r="J352" s="3" t="str">
        <f>_xlfn.IFNA(VLOOKUP($E352,Master!$J:$M,3,0),"")</f>
        <v/>
      </c>
      <c r="AC352" s="26">
        <f t="shared" si="10"/>
        <v>0</v>
      </c>
      <c r="AD352" s="26">
        <f t="shared" si="11"/>
        <v>0</v>
      </c>
    </row>
    <row r="353" spans="2:30" ht="15" customHeight="1">
      <c r="B353" s="3" t="str">
        <f>_xlfn.IFNA(VLOOKUP(C353,Master!$J:$K,2,0),"")</f>
        <v/>
      </c>
      <c r="D353" s="4" t="str">
        <f>_xlfn.IFNA(VLOOKUP(E353,Master!$J:$K,2,0),"")</f>
        <v/>
      </c>
      <c r="F353" s="4" t="str">
        <f>_xlfn.IFNA(VLOOKUP(G353,Master!B:C,2,0),"")</f>
        <v/>
      </c>
      <c r="I353" s="3" t="str">
        <f>_xlfn.IFNA(VLOOKUP(E353,Master!$J:$M,4,0),"")</f>
        <v/>
      </c>
      <c r="J353" s="3" t="str">
        <f>_xlfn.IFNA(VLOOKUP($E353,Master!$J:$M,3,0),"")</f>
        <v/>
      </c>
      <c r="AC353" s="26">
        <f t="shared" si="10"/>
        <v>0</v>
      </c>
      <c r="AD353" s="26">
        <f t="shared" si="11"/>
        <v>0</v>
      </c>
    </row>
    <row r="354" spans="2:30" ht="15" customHeight="1">
      <c r="B354" s="3" t="str">
        <f>_xlfn.IFNA(VLOOKUP(C354,Master!$J:$K,2,0),"")</f>
        <v/>
      </c>
      <c r="D354" s="4" t="str">
        <f>_xlfn.IFNA(VLOOKUP(E354,Master!$J:$K,2,0),"")</f>
        <v/>
      </c>
      <c r="F354" s="4" t="str">
        <f>_xlfn.IFNA(VLOOKUP(G354,Master!B:C,2,0),"")</f>
        <v/>
      </c>
      <c r="I354" s="3" t="str">
        <f>_xlfn.IFNA(VLOOKUP(E354,Master!$J:$M,4,0),"")</f>
        <v/>
      </c>
      <c r="J354" s="3" t="str">
        <f>_xlfn.IFNA(VLOOKUP($E354,Master!$J:$M,3,0),"")</f>
        <v/>
      </c>
      <c r="AC354" s="26">
        <f t="shared" si="10"/>
        <v>0</v>
      </c>
      <c r="AD354" s="26">
        <f t="shared" si="11"/>
        <v>0</v>
      </c>
    </row>
    <row r="355" spans="2:30" ht="15" customHeight="1">
      <c r="B355" s="3" t="str">
        <f>_xlfn.IFNA(VLOOKUP(C355,Master!$J:$K,2,0),"")</f>
        <v/>
      </c>
      <c r="D355" s="4" t="str">
        <f>_xlfn.IFNA(VLOOKUP(E355,Master!$J:$K,2,0),"")</f>
        <v/>
      </c>
      <c r="F355" s="4" t="str">
        <f>_xlfn.IFNA(VLOOKUP(G355,Master!B:C,2,0),"")</f>
        <v/>
      </c>
      <c r="I355" s="3" t="str">
        <f>_xlfn.IFNA(VLOOKUP(E355,Master!$J:$M,4,0),"")</f>
        <v/>
      </c>
      <c r="J355" s="3" t="str">
        <f>_xlfn.IFNA(VLOOKUP($E355,Master!$J:$M,3,0),"")</f>
        <v/>
      </c>
      <c r="AC355" s="26">
        <f t="shared" si="10"/>
        <v>0</v>
      </c>
      <c r="AD355" s="26">
        <f t="shared" si="11"/>
        <v>0</v>
      </c>
    </row>
    <row r="356" spans="2:30" ht="15" customHeight="1">
      <c r="B356" s="3" t="str">
        <f>_xlfn.IFNA(VLOOKUP(C356,Master!$J:$K,2,0),"")</f>
        <v/>
      </c>
      <c r="D356" s="4" t="str">
        <f>_xlfn.IFNA(VLOOKUP(E356,Master!$J:$K,2,0),"")</f>
        <v/>
      </c>
      <c r="F356" s="4" t="str">
        <f>_xlfn.IFNA(VLOOKUP(G356,Master!B:C,2,0),"")</f>
        <v/>
      </c>
      <c r="I356" s="3" t="str">
        <f>_xlfn.IFNA(VLOOKUP(E356,Master!$J:$M,4,0),"")</f>
        <v/>
      </c>
      <c r="J356" s="3" t="str">
        <f>_xlfn.IFNA(VLOOKUP($E356,Master!$J:$M,3,0),"")</f>
        <v/>
      </c>
      <c r="AC356" s="26">
        <f t="shared" si="10"/>
        <v>0</v>
      </c>
      <c r="AD356" s="26">
        <f t="shared" si="11"/>
        <v>0</v>
      </c>
    </row>
    <row r="357" spans="2:30" ht="15" customHeight="1">
      <c r="B357" s="3" t="str">
        <f>_xlfn.IFNA(VLOOKUP(C357,Master!$J:$K,2,0),"")</f>
        <v/>
      </c>
      <c r="D357" s="4" t="str">
        <f>_xlfn.IFNA(VLOOKUP(E357,Master!$J:$K,2,0),"")</f>
        <v/>
      </c>
      <c r="F357" s="4" t="str">
        <f>_xlfn.IFNA(VLOOKUP(G357,Master!B:C,2,0),"")</f>
        <v/>
      </c>
      <c r="I357" s="3" t="str">
        <f>_xlfn.IFNA(VLOOKUP(E357,Master!$J:$M,4,0),"")</f>
        <v/>
      </c>
      <c r="J357" s="3" t="str">
        <f>_xlfn.IFNA(VLOOKUP($E357,Master!$J:$M,3,0),"")</f>
        <v/>
      </c>
      <c r="AC357" s="26">
        <f t="shared" si="10"/>
        <v>0</v>
      </c>
      <c r="AD357" s="26">
        <f t="shared" si="11"/>
        <v>0</v>
      </c>
    </row>
    <row r="358" spans="2:30" ht="15" customHeight="1">
      <c r="B358" s="3" t="str">
        <f>_xlfn.IFNA(VLOOKUP(C358,Master!$J:$K,2,0),"")</f>
        <v/>
      </c>
      <c r="D358" s="4" t="str">
        <f>_xlfn.IFNA(VLOOKUP(E358,Master!$J:$K,2,0),"")</f>
        <v/>
      </c>
      <c r="F358" s="4" t="str">
        <f>_xlfn.IFNA(VLOOKUP(G358,Master!B:C,2,0),"")</f>
        <v/>
      </c>
      <c r="I358" s="3" t="str">
        <f>_xlfn.IFNA(VLOOKUP(E358,Master!$J:$M,4,0),"")</f>
        <v/>
      </c>
      <c r="J358" s="3" t="str">
        <f>_xlfn.IFNA(VLOOKUP($E358,Master!$J:$M,3,0),"")</f>
        <v/>
      </c>
      <c r="AC358" s="26">
        <f t="shared" si="10"/>
        <v>0</v>
      </c>
      <c r="AD358" s="26">
        <f t="shared" si="11"/>
        <v>0</v>
      </c>
    </row>
    <row r="359" spans="2:30" ht="15" customHeight="1">
      <c r="B359" s="3" t="str">
        <f>_xlfn.IFNA(VLOOKUP(C359,Master!$J:$K,2,0),"")</f>
        <v/>
      </c>
      <c r="D359" s="4" t="str">
        <f>_xlfn.IFNA(VLOOKUP(E359,Master!$J:$K,2,0),"")</f>
        <v/>
      </c>
      <c r="F359" s="4" t="str">
        <f>_xlfn.IFNA(VLOOKUP(G359,Master!B:C,2,0),"")</f>
        <v/>
      </c>
      <c r="I359" s="3" t="str">
        <f>_xlfn.IFNA(VLOOKUP(E359,Master!$J:$M,4,0),"")</f>
        <v/>
      </c>
      <c r="J359" s="3" t="str">
        <f>_xlfn.IFNA(VLOOKUP($E359,Master!$J:$M,3,0),"")</f>
        <v/>
      </c>
      <c r="AC359" s="26">
        <f t="shared" si="10"/>
        <v>0</v>
      </c>
      <c r="AD359" s="26">
        <f t="shared" si="11"/>
        <v>0</v>
      </c>
    </row>
    <row r="360" spans="2:30" ht="15" customHeight="1">
      <c r="B360" s="3" t="str">
        <f>_xlfn.IFNA(VLOOKUP(C360,Master!$J:$K,2,0),"")</f>
        <v/>
      </c>
      <c r="D360" s="4" t="str">
        <f>_xlfn.IFNA(VLOOKUP(E360,Master!$J:$K,2,0),"")</f>
        <v/>
      </c>
      <c r="F360" s="4" t="str">
        <f>_xlfn.IFNA(VLOOKUP(G360,Master!B:C,2,0),"")</f>
        <v/>
      </c>
      <c r="I360" s="3" t="str">
        <f>_xlfn.IFNA(VLOOKUP(E360,Master!$J:$M,4,0),"")</f>
        <v/>
      </c>
      <c r="J360" s="3" t="str">
        <f>_xlfn.IFNA(VLOOKUP($E360,Master!$J:$M,3,0),"")</f>
        <v/>
      </c>
      <c r="AC360" s="26">
        <f t="shared" si="10"/>
        <v>0</v>
      </c>
      <c r="AD360" s="26">
        <f t="shared" si="11"/>
        <v>0</v>
      </c>
    </row>
    <row r="361" spans="2:30" ht="15" customHeight="1">
      <c r="B361" s="3" t="str">
        <f>_xlfn.IFNA(VLOOKUP(C361,Master!$J:$K,2,0),"")</f>
        <v/>
      </c>
      <c r="D361" s="4" t="str">
        <f>_xlfn.IFNA(VLOOKUP(E361,Master!$J:$K,2,0),"")</f>
        <v/>
      </c>
      <c r="F361" s="4" t="str">
        <f>_xlfn.IFNA(VLOOKUP(G361,Master!B:C,2,0),"")</f>
        <v/>
      </c>
      <c r="I361" s="3" t="str">
        <f>_xlfn.IFNA(VLOOKUP(E361,Master!$J:$M,4,0),"")</f>
        <v/>
      </c>
      <c r="J361" s="3" t="str">
        <f>_xlfn.IFNA(VLOOKUP($E361,Master!$J:$M,3,0),"")</f>
        <v/>
      </c>
      <c r="AC361" s="26">
        <f t="shared" si="10"/>
        <v>0</v>
      </c>
      <c r="AD361" s="26">
        <f t="shared" si="11"/>
        <v>0</v>
      </c>
    </row>
    <row r="362" spans="2:30" ht="15" customHeight="1">
      <c r="B362" s="3" t="str">
        <f>_xlfn.IFNA(VLOOKUP(C362,Master!$J:$K,2,0),"")</f>
        <v/>
      </c>
      <c r="D362" s="4" t="str">
        <f>_xlfn.IFNA(VLOOKUP(E362,Master!$J:$K,2,0),"")</f>
        <v/>
      </c>
      <c r="F362" s="4" t="str">
        <f>_xlfn.IFNA(VLOOKUP(G362,Master!B:C,2,0),"")</f>
        <v/>
      </c>
      <c r="I362" s="3" t="str">
        <f>_xlfn.IFNA(VLOOKUP(E362,Master!$J:$M,4,0),"")</f>
        <v/>
      </c>
      <c r="J362" s="3" t="str">
        <f>_xlfn.IFNA(VLOOKUP($E362,Master!$J:$M,3,0),"")</f>
        <v/>
      </c>
      <c r="AC362" s="26">
        <f t="shared" si="10"/>
        <v>0</v>
      </c>
      <c r="AD362" s="26">
        <f t="shared" si="11"/>
        <v>0</v>
      </c>
    </row>
    <row r="363" spans="2:30" ht="15" customHeight="1">
      <c r="B363" s="3" t="str">
        <f>_xlfn.IFNA(VLOOKUP(C363,Master!$J:$K,2,0),"")</f>
        <v/>
      </c>
      <c r="D363" s="4" t="str">
        <f>_xlfn.IFNA(VLOOKUP(E363,Master!$J:$K,2,0),"")</f>
        <v/>
      </c>
      <c r="F363" s="4" t="str">
        <f>_xlfn.IFNA(VLOOKUP(G363,Master!B:C,2,0),"")</f>
        <v/>
      </c>
      <c r="I363" s="3" t="str">
        <f>_xlfn.IFNA(VLOOKUP(E363,Master!$J:$M,4,0),"")</f>
        <v/>
      </c>
      <c r="J363" s="3" t="str">
        <f>_xlfn.IFNA(VLOOKUP($E363,Master!$J:$M,3,0),"")</f>
        <v/>
      </c>
      <c r="AC363" s="26">
        <f t="shared" si="10"/>
        <v>0</v>
      </c>
      <c r="AD363" s="26">
        <f t="shared" si="11"/>
        <v>0</v>
      </c>
    </row>
    <row r="364" spans="2:30" ht="15" customHeight="1">
      <c r="B364" s="3" t="str">
        <f>_xlfn.IFNA(VLOOKUP(C364,Master!$J:$K,2,0),"")</f>
        <v/>
      </c>
      <c r="D364" s="4" t="str">
        <f>_xlfn.IFNA(VLOOKUP(E364,Master!$J:$K,2,0),"")</f>
        <v/>
      </c>
      <c r="F364" s="4" t="str">
        <f>_xlfn.IFNA(VLOOKUP(G364,Master!B:C,2,0),"")</f>
        <v/>
      </c>
      <c r="I364" s="3" t="str">
        <f>_xlfn.IFNA(VLOOKUP(E364,Master!$J:$M,4,0),"")</f>
        <v/>
      </c>
      <c r="J364" s="3" t="str">
        <f>_xlfn.IFNA(VLOOKUP($E364,Master!$J:$M,3,0),"")</f>
        <v/>
      </c>
      <c r="AC364" s="26">
        <f t="shared" si="10"/>
        <v>0</v>
      </c>
      <c r="AD364" s="26">
        <f t="shared" si="11"/>
        <v>0</v>
      </c>
    </row>
    <row r="365" spans="2:30" ht="15" customHeight="1">
      <c r="B365" s="3" t="str">
        <f>_xlfn.IFNA(VLOOKUP(C365,Master!$J:$K,2,0),"")</f>
        <v/>
      </c>
      <c r="D365" s="4" t="str">
        <f>_xlfn.IFNA(VLOOKUP(E365,Master!$J:$K,2,0),"")</f>
        <v/>
      </c>
      <c r="F365" s="4" t="str">
        <f>_xlfn.IFNA(VLOOKUP(G365,Master!B:C,2,0),"")</f>
        <v/>
      </c>
      <c r="I365" s="3" t="str">
        <f>_xlfn.IFNA(VLOOKUP(E365,Master!$J:$M,4,0),"")</f>
        <v/>
      </c>
      <c r="J365" s="3" t="str">
        <f>_xlfn.IFNA(VLOOKUP($E365,Master!$J:$M,3,0),"")</f>
        <v/>
      </c>
      <c r="AC365" s="26">
        <f t="shared" si="10"/>
        <v>0</v>
      </c>
      <c r="AD365" s="26">
        <f t="shared" si="11"/>
        <v>0</v>
      </c>
    </row>
    <row r="366" spans="2:30" ht="15" customHeight="1">
      <c r="B366" s="3" t="str">
        <f>_xlfn.IFNA(VLOOKUP(C366,Master!$J:$K,2,0),"")</f>
        <v/>
      </c>
      <c r="D366" s="4" t="str">
        <f>_xlfn.IFNA(VLOOKUP(E366,Master!$J:$K,2,0),"")</f>
        <v/>
      </c>
      <c r="F366" s="4" t="str">
        <f>_xlfn.IFNA(VLOOKUP(G366,Master!B:C,2,0),"")</f>
        <v/>
      </c>
      <c r="I366" s="3" t="str">
        <f>_xlfn.IFNA(VLOOKUP(E366,Master!$J:$M,4,0),"")</f>
        <v/>
      </c>
      <c r="J366" s="3" t="str">
        <f>_xlfn.IFNA(VLOOKUP($E366,Master!$J:$M,3,0),"")</f>
        <v/>
      </c>
      <c r="AC366" s="26">
        <f t="shared" si="10"/>
        <v>0</v>
      </c>
      <c r="AD366" s="26">
        <f t="shared" si="11"/>
        <v>0</v>
      </c>
    </row>
    <row r="367" spans="2:30" ht="15" customHeight="1">
      <c r="B367" s="3" t="str">
        <f>_xlfn.IFNA(VLOOKUP(C367,Master!$J:$K,2,0),"")</f>
        <v/>
      </c>
      <c r="D367" s="4" t="str">
        <f>_xlfn.IFNA(VLOOKUP(E367,Master!$J:$K,2,0),"")</f>
        <v/>
      </c>
      <c r="F367" s="4" t="str">
        <f>_xlfn.IFNA(VLOOKUP(G367,Master!B:C,2,0),"")</f>
        <v/>
      </c>
      <c r="I367" s="3" t="str">
        <f>_xlfn.IFNA(VLOOKUP(E367,Master!$J:$M,4,0),"")</f>
        <v/>
      </c>
      <c r="J367" s="3" t="str">
        <f>_xlfn.IFNA(VLOOKUP($E367,Master!$J:$M,3,0),"")</f>
        <v/>
      </c>
      <c r="AC367" s="26">
        <f t="shared" si="10"/>
        <v>0</v>
      </c>
      <c r="AD367" s="26">
        <f t="shared" si="11"/>
        <v>0</v>
      </c>
    </row>
    <row r="368" spans="2:30" ht="15" customHeight="1">
      <c r="B368" s="3" t="str">
        <f>_xlfn.IFNA(VLOOKUP(C368,Master!$J:$K,2,0),"")</f>
        <v/>
      </c>
      <c r="D368" s="4" t="str">
        <f>_xlfn.IFNA(VLOOKUP(E368,Master!$J:$K,2,0),"")</f>
        <v/>
      </c>
      <c r="F368" s="4" t="str">
        <f>_xlfn.IFNA(VLOOKUP(G368,Master!B:C,2,0),"")</f>
        <v/>
      </c>
      <c r="I368" s="3" t="str">
        <f>_xlfn.IFNA(VLOOKUP(E368,Master!$J:$M,4,0),"")</f>
        <v/>
      </c>
      <c r="J368" s="3" t="str">
        <f>_xlfn.IFNA(VLOOKUP($E368,Master!$J:$M,3,0),"")</f>
        <v/>
      </c>
      <c r="AC368" s="26">
        <f t="shared" si="10"/>
        <v>0</v>
      </c>
      <c r="AD368" s="26">
        <f t="shared" si="11"/>
        <v>0</v>
      </c>
    </row>
    <row r="369" spans="2:30" ht="15" customHeight="1">
      <c r="B369" s="3" t="str">
        <f>_xlfn.IFNA(VLOOKUP(C369,Master!$J:$K,2,0),"")</f>
        <v/>
      </c>
      <c r="D369" s="4" t="str">
        <f>_xlfn.IFNA(VLOOKUP(E369,Master!$J:$K,2,0),"")</f>
        <v/>
      </c>
      <c r="F369" s="4" t="str">
        <f>_xlfn.IFNA(VLOOKUP(G369,Master!B:C,2,0),"")</f>
        <v/>
      </c>
      <c r="I369" s="3" t="str">
        <f>_xlfn.IFNA(VLOOKUP(E369,Master!$J:$M,4,0),"")</f>
        <v/>
      </c>
      <c r="J369" s="3" t="str">
        <f>_xlfn.IFNA(VLOOKUP($E369,Master!$J:$M,3,0),"")</f>
        <v/>
      </c>
      <c r="AC369" s="26">
        <f t="shared" si="10"/>
        <v>0</v>
      </c>
      <c r="AD369" s="26">
        <f t="shared" si="11"/>
        <v>0</v>
      </c>
    </row>
    <row r="370" spans="2:30" ht="15" customHeight="1">
      <c r="B370" s="3" t="str">
        <f>_xlfn.IFNA(VLOOKUP(C370,Master!$J:$K,2,0),"")</f>
        <v/>
      </c>
      <c r="D370" s="4" t="str">
        <f>_xlfn.IFNA(VLOOKUP(E370,Master!$J:$K,2,0),"")</f>
        <v/>
      </c>
      <c r="F370" s="4" t="str">
        <f>_xlfn.IFNA(VLOOKUP(G370,Master!B:C,2,0),"")</f>
        <v/>
      </c>
      <c r="I370" s="3" t="str">
        <f>_xlfn.IFNA(VLOOKUP(E370,Master!$J:$M,4,0),"")</f>
        <v/>
      </c>
      <c r="J370" s="3" t="str">
        <f>_xlfn.IFNA(VLOOKUP($E370,Master!$J:$M,3,0),"")</f>
        <v/>
      </c>
      <c r="AC370" s="26">
        <f t="shared" si="10"/>
        <v>0</v>
      </c>
      <c r="AD370" s="26">
        <f t="shared" si="11"/>
        <v>0</v>
      </c>
    </row>
    <row r="371" spans="2:30" ht="15" customHeight="1">
      <c r="B371" s="3" t="str">
        <f>_xlfn.IFNA(VLOOKUP(C371,Master!$J:$K,2,0),"")</f>
        <v/>
      </c>
      <c r="D371" s="4" t="str">
        <f>_xlfn.IFNA(VLOOKUP(E371,Master!$J:$K,2,0),"")</f>
        <v/>
      </c>
      <c r="F371" s="4" t="str">
        <f>_xlfn.IFNA(VLOOKUP(G371,Master!B:C,2,0),"")</f>
        <v/>
      </c>
      <c r="I371" s="3" t="str">
        <f>_xlfn.IFNA(VLOOKUP(E371,Master!$J:$M,4,0),"")</f>
        <v/>
      </c>
      <c r="J371" s="3" t="str">
        <f>_xlfn.IFNA(VLOOKUP($E371,Master!$J:$M,3,0),"")</f>
        <v/>
      </c>
      <c r="AC371" s="26">
        <f t="shared" si="10"/>
        <v>0</v>
      </c>
      <c r="AD371" s="26">
        <f t="shared" si="11"/>
        <v>0</v>
      </c>
    </row>
    <row r="372" spans="2:30" ht="15" customHeight="1">
      <c r="B372" s="3" t="str">
        <f>_xlfn.IFNA(VLOOKUP(C372,Master!$J:$K,2,0),"")</f>
        <v/>
      </c>
      <c r="D372" s="4" t="str">
        <f>_xlfn.IFNA(VLOOKUP(E372,Master!$J:$K,2,0),"")</f>
        <v/>
      </c>
      <c r="F372" s="4" t="str">
        <f>_xlfn.IFNA(VLOOKUP(G372,Master!B:C,2,0),"")</f>
        <v/>
      </c>
      <c r="I372" s="3" t="str">
        <f>_xlfn.IFNA(VLOOKUP(E372,Master!$J:$M,4,0),"")</f>
        <v/>
      </c>
      <c r="J372" s="3" t="str">
        <f>_xlfn.IFNA(VLOOKUP($E372,Master!$J:$M,3,0),"")</f>
        <v/>
      </c>
      <c r="AC372" s="26">
        <f t="shared" si="10"/>
        <v>0</v>
      </c>
      <c r="AD372" s="26">
        <f t="shared" si="11"/>
        <v>0</v>
      </c>
    </row>
    <row r="373" spans="2:30" ht="15" customHeight="1">
      <c r="B373" s="3" t="str">
        <f>_xlfn.IFNA(VLOOKUP(C373,Master!$J:$K,2,0),"")</f>
        <v/>
      </c>
      <c r="D373" s="4" t="str">
        <f>_xlfn.IFNA(VLOOKUP(E373,Master!$J:$K,2,0),"")</f>
        <v/>
      </c>
      <c r="F373" s="4" t="str">
        <f>_xlfn.IFNA(VLOOKUP(G373,Master!B:C,2,0),"")</f>
        <v/>
      </c>
      <c r="I373" s="3" t="str">
        <f>_xlfn.IFNA(VLOOKUP(E373,Master!$J:$M,4,0),"")</f>
        <v/>
      </c>
      <c r="J373" s="3" t="str">
        <f>_xlfn.IFNA(VLOOKUP($E373,Master!$J:$M,3,0),"")</f>
        <v/>
      </c>
      <c r="AC373" s="26">
        <f t="shared" si="10"/>
        <v>0</v>
      </c>
      <c r="AD373" s="26">
        <f t="shared" si="11"/>
        <v>0</v>
      </c>
    </row>
    <row r="374" spans="2:30" ht="15" customHeight="1">
      <c r="B374" s="3" t="str">
        <f>_xlfn.IFNA(VLOOKUP(C374,Master!$J:$K,2,0),"")</f>
        <v/>
      </c>
      <c r="D374" s="4" t="str">
        <f>_xlfn.IFNA(VLOOKUP(E374,Master!$J:$K,2,0),"")</f>
        <v/>
      </c>
      <c r="F374" s="4" t="str">
        <f>_xlfn.IFNA(VLOOKUP(G374,Master!B:C,2,0),"")</f>
        <v/>
      </c>
      <c r="I374" s="3" t="str">
        <f>_xlfn.IFNA(VLOOKUP(E374,Master!$J:$M,4,0),"")</f>
        <v/>
      </c>
      <c r="J374" s="3" t="str">
        <f>_xlfn.IFNA(VLOOKUP($E374,Master!$J:$M,3,0),"")</f>
        <v/>
      </c>
      <c r="AC374" s="26">
        <f t="shared" si="10"/>
        <v>0</v>
      </c>
      <c r="AD374" s="26">
        <f t="shared" si="11"/>
        <v>0</v>
      </c>
    </row>
    <row r="375" spans="2:30" ht="15" customHeight="1">
      <c r="B375" s="3" t="str">
        <f>_xlfn.IFNA(VLOOKUP(C375,Master!$J:$K,2,0),"")</f>
        <v/>
      </c>
      <c r="D375" s="4" t="str">
        <f>_xlfn.IFNA(VLOOKUP(E375,Master!$J:$K,2,0),"")</f>
        <v/>
      </c>
      <c r="F375" s="4" t="str">
        <f>_xlfn.IFNA(VLOOKUP(G375,Master!B:C,2,0),"")</f>
        <v/>
      </c>
      <c r="I375" s="3" t="str">
        <f>_xlfn.IFNA(VLOOKUP(E375,Master!$J:$M,4,0),"")</f>
        <v/>
      </c>
      <c r="J375" s="3" t="str">
        <f>_xlfn.IFNA(VLOOKUP($E375,Master!$J:$M,3,0),"")</f>
        <v/>
      </c>
      <c r="AC375" s="26">
        <f t="shared" si="10"/>
        <v>0</v>
      </c>
      <c r="AD375" s="26">
        <f t="shared" si="11"/>
        <v>0</v>
      </c>
    </row>
    <row r="376" spans="2:30" ht="15" customHeight="1">
      <c r="B376" s="3" t="str">
        <f>_xlfn.IFNA(VLOOKUP(C376,Master!$J:$K,2,0),"")</f>
        <v/>
      </c>
      <c r="D376" s="4" t="str">
        <f>_xlfn.IFNA(VLOOKUP(E376,Master!$J:$K,2,0),"")</f>
        <v/>
      </c>
      <c r="F376" s="4" t="str">
        <f>_xlfn.IFNA(VLOOKUP(G376,Master!B:C,2,0),"")</f>
        <v/>
      </c>
      <c r="I376" s="3" t="str">
        <f>_xlfn.IFNA(VLOOKUP(E376,Master!$J:$M,4,0),"")</f>
        <v/>
      </c>
      <c r="J376" s="3" t="str">
        <f>_xlfn.IFNA(VLOOKUP($E376,Master!$J:$M,3,0),"")</f>
        <v/>
      </c>
      <c r="AC376" s="26">
        <f t="shared" si="10"/>
        <v>0</v>
      </c>
      <c r="AD376" s="26">
        <f t="shared" si="11"/>
        <v>0</v>
      </c>
    </row>
    <row r="377" spans="2:30" ht="15" customHeight="1">
      <c r="B377" s="3" t="str">
        <f>_xlfn.IFNA(VLOOKUP(C377,Master!$J:$K,2,0),"")</f>
        <v/>
      </c>
      <c r="D377" s="4" t="str">
        <f>_xlfn.IFNA(VLOOKUP(E377,Master!$J:$K,2,0),"")</f>
        <v/>
      </c>
      <c r="F377" s="4" t="str">
        <f>_xlfn.IFNA(VLOOKUP(G377,Master!B:C,2,0),"")</f>
        <v/>
      </c>
      <c r="I377" s="3" t="str">
        <f>_xlfn.IFNA(VLOOKUP(E377,Master!$J:$M,4,0),"")</f>
        <v/>
      </c>
      <c r="J377" s="3" t="str">
        <f>_xlfn.IFNA(VLOOKUP($E377,Master!$J:$M,3,0),"")</f>
        <v/>
      </c>
      <c r="AC377" s="26">
        <f t="shared" si="10"/>
        <v>0</v>
      </c>
      <c r="AD377" s="26">
        <f t="shared" si="11"/>
        <v>0</v>
      </c>
    </row>
    <row r="378" spans="2:30" ht="15" customHeight="1">
      <c r="B378" s="3" t="str">
        <f>_xlfn.IFNA(VLOOKUP(C378,Master!$J:$K,2,0),"")</f>
        <v/>
      </c>
      <c r="D378" s="4" t="str">
        <f>_xlfn.IFNA(VLOOKUP(E378,Master!$J:$K,2,0),"")</f>
        <v/>
      </c>
      <c r="F378" s="4" t="str">
        <f>_xlfn.IFNA(VLOOKUP(G378,Master!B:C,2,0),"")</f>
        <v/>
      </c>
      <c r="I378" s="3" t="str">
        <f>_xlfn.IFNA(VLOOKUP(E378,Master!$J:$M,4,0),"")</f>
        <v/>
      </c>
      <c r="J378" s="3" t="str">
        <f>_xlfn.IFNA(VLOOKUP($E378,Master!$J:$M,3,0),"")</f>
        <v/>
      </c>
      <c r="AC378" s="26">
        <f t="shared" si="10"/>
        <v>0</v>
      </c>
      <c r="AD378" s="26">
        <f t="shared" si="11"/>
        <v>0</v>
      </c>
    </row>
    <row r="379" spans="2:30" ht="15" customHeight="1">
      <c r="B379" s="3" t="str">
        <f>_xlfn.IFNA(VLOOKUP(C379,Master!$J:$K,2,0),"")</f>
        <v/>
      </c>
      <c r="D379" s="4" t="str">
        <f>_xlfn.IFNA(VLOOKUP(E379,Master!$J:$K,2,0),"")</f>
        <v/>
      </c>
      <c r="F379" s="4" t="str">
        <f>_xlfn.IFNA(VLOOKUP(G379,Master!B:C,2,0),"")</f>
        <v/>
      </c>
      <c r="I379" s="3" t="str">
        <f>_xlfn.IFNA(VLOOKUP(E379,Master!$J:$M,4,0),"")</f>
        <v/>
      </c>
      <c r="J379" s="3" t="str">
        <f>_xlfn.IFNA(VLOOKUP($E379,Master!$J:$M,3,0),"")</f>
        <v/>
      </c>
      <c r="AC379" s="26">
        <f t="shared" si="10"/>
        <v>0</v>
      </c>
      <c r="AD379" s="26">
        <f t="shared" si="11"/>
        <v>0</v>
      </c>
    </row>
    <row r="380" spans="2:30" ht="15" customHeight="1">
      <c r="B380" s="3" t="str">
        <f>_xlfn.IFNA(VLOOKUP(C380,Master!$J:$K,2,0),"")</f>
        <v/>
      </c>
      <c r="D380" s="4" t="str">
        <f>_xlfn.IFNA(VLOOKUP(E380,Master!$J:$K,2,0),"")</f>
        <v/>
      </c>
      <c r="F380" s="4" t="str">
        <f>_xlfn.IFNA(VLOOKUP(G380,Master!B:C,2,0),"")</f>
        <v/>
      </c>
      <c r="I380" s="3" t="str">
        <f>_xlfn.IFNA(VLOOKUP(E380,Master!$J:$M,4,0),"")</f>
        <v/>
      </c>
      <c r="J380" s="3" t="str">
        <f>_xlfn.IFNA(VLOOKUP($E380,Master!$J:$M,3,0),"")</f>
        <v/>
      </c>
      <c r="AC380" s="26">
        <f t="shared" si="10"/>
        <v>0</v>
      </c>
      <c r="AD380" s="26">
        <f t="shared" si="11"/>
        <v>0</v>
      </c>
    </row>
    <row r="381" spans="2:30" ht="15" customHeight="1">
      <c r="B381" s="3" t="str">
        <f>_xlfn.IFNA(VLOOKUP(C381,Master!$J:$K,2,0),"")</f>
        <v/>
      </c>
      <c r="D381" s="4" t="str">
        <f>_xlfn.IFNA(VLOOKUP(E381,Master!$J:$K,2,0),"")</f>
        <v/>
      </c>
      <c r="F381" s="4" t="str">
        <f>_xlfn.IFNA(VLOOKUP(G381,Master!B:C,2,0),"")</f>
        <v/>
      </c>
      <c r="I381" s="3" t="str">
        <f>_xlfn.IFNA(VLOOKUP(E381,Master!$J:$M,4,0),"")</f>
        <v/>
      </c>
      <c r="J381" s="3" t="str">
        <f>_xlfn.IFNA(VLOOKUP($E381,Master!$J:$M,3,0),"")</f>
        <v/>
      </c>
      <c r="AC381" s="26">
        <f t="shared" si="10"/>
        <v>0</v>
      </c>
      <c r="AD381" s="26">
        <f t="shared" si="11"/>
        <v>0</v>
      </c>
    </row>
    <row r="382" spans="2:30" ht="15" customHeight="1">
      <c r="B382" s="3" t="str">
        <f>_xlfn.IFNA(VLOOKUP(C382,Master!$J:$K,2,0),"")</f>
        <v/>
      </c>
      <c r="D382" s="4" t="str">
        <f>_xlfn.IFNA(VLOOKUP(E382,Master!$J:$K,2,0),"")</f>
        <v/>
      </c>
      <c r="F382" s="4" t="str">
        <f>_xlfn.IFNA(VLOOKUP(G382,Master!B:C,2,0),"")</f>
        <v/>
      </c>
      <c r="I382" s="3" t="str">
        <f>_xlfn.IFNA(VLOOKUP(E382,Master!$J:$M,4,0),"")</f>
        <v/>
      </c>
      <c r="J382" s="3" t="str">
        <f>_xlfn.IFNA(VLOOKUP($E382,Master!$J:$M,3,0),"")</f>
        <v/>
      </c>
      <c r="AC382" s="26">
        <f t="shared" si="10"/>
        <v>0</v>
      </c>
      <c r="AD382" s="26">
        <f t="shared" si="11"/>
        <v>0</v>
      </c>
    </row>
    <row r="383" spans="2:30" ht="15" customHeight="1">
      <c r="B383" s="3" t="str">
        <f>_xlfn.IFNA(VLOOKUP(C383,Master!$J:$K,2,0),"")</f>
        <v/>
      </c>
      <c r="D383" s="4" t="str">
        <f>_xlfn.IFNA(VLOOKUP(E383,Master!$J:$K,2,0),"")</f>
        <v/>
      </c>
      <c r="F383" s="4" t="str">
        <f>_xlfn.IFNA(VLOOKUP(G383,Master!B:C,2,0),"")</f>
        <v/>
      </c>
      <c r="I383" s="3" t="str">
        <f>_xlfn.IFNA(VLOOKUP(E383,Master!$J:$M,4,0),"")</f>
        <v/>
      </c>
      <c r="J383" s="3" t="str">
        <f>_xlfn.IFNA(VLOOKUP($E383,Master!$J:$M,3,0),"")</f>
        <v/>
      </c>
      <c r="AC383" s="26">
        <f t="shared" si="10"/>
        <v>0</v>
      </c>
      <c r="AD383" s="26">
        <f t="shared" si="11"/>
        <v>0</v>
      </c>
    </row>
    <row r="384" spans="2:30" ht="15" customHeight="1">
      <c r="B384" s="3" t="str">
        <f>_xlfn.IFNA(VLOOKUP(C384,Master!$J:$K,2,0),"")</f>
        <v/>
      </c>
      <c r="D384" s="4" t="str">
        <f>_xlfn.IFNA(VLOOKUP(E384,Master!$J:$K,2,0),"")</f>
        <v/>
      </c>
      <c r="F384" s="4" t="str">
        <f>_xlfn.IFNA(VLOOKUP(G384,Master!B:C,2,0),"")</f>
        <v/>
      </c>
      <c r="I384" s="3" t="str">
        <f>_xlfn.IFNA(VLOOKUP(E384,Master!$J:$M,4,0),"")</f>
        <v/>
      </c>
      <c r="J384" s="3" t="str">
        <f>_xlfn.IFNA(VLOOKUP($E384,Master!$J:$M,3,0),"")</f>
        <v/>
      </c>
      <c r="AC384" s="26">
        <f t="shared" si="10"/>
        <v>0</v>
      </c>
      <c r="AD384" s="26">
        <f t="shared" si="11"/>
        <v>0</v>
      </c>
    </row>
    <row r="385" spans="2:30" ht="15" customHeight="1">
      <c r="B385" s="3" t="str">
        <f>_xlfn.IFNA(VLOOKUP(C385,Master!$J:$K,2,0),"")</f>
        <v/>
      </c>
      <c r="D385" s="4" t="str">
        <f>_xlfn.IFNA(VLOOKUP(E385,Master!$J:$K,2,0),"")</f>
        <v/>
      </c>
      <c r="F385" s="4" t="str">
        <f>_xlfn.IFNA(VLOOKUP(G385,Master!B:C,2,0),"")</f>
        <v/>
      </c>
      <c r="I385" s="3" t="str">
        <f>_xlfn.IFNA(VLOOKUP(E385,Master!$J:$M,4,0),"")</f>
        <v/>
      </c>
      <c r="J385" s="3" t="str">
        <f>_xlfn.IFNA(VLOOKUP($E385,Master!$J:$M,3,0),"")</f>
        <v/>
      </c>
      <c r="AC385" s="26">
        <f t="shared" ref="AC385:AC448" si="12">SUM(K385:P385)</f>
        <v>0</v>
      </c>
      <c r="AD385" s="26">
        <f t="shared" ref="AD385:AD448" si="13">SUM(Q385:AB385)</f>
        <v>0</v>
      </c>
    </row>
    <row r="386" spans="2:30" ht="15" customHeight="1">
      <c r="B386" s="3" t="str">
        <f>_xlfn.IFNA(VLOOKUP(C386,Master!$J:$K,2,0),"")</f>
        <v/>
      </c>
      <c r="D386" s="4" t="str">
        <f>_xlfn.IFNA(VLOOKUP(E386,Master!$J:$K,2,0),"")</f>
        <v/>
      </c>
      <c r="F386" s="4" t="str">
        <f>_xlfn.IFNA(VLOOKUP(G386,Master!B:C,2,0),"")</f>
        <v/>
      </c>
      <c r="I386" s="3" t="str">
        <f>_xlfn.IFNA(VLOOKUP(E386,Master!$J:$M,4,0),"")</f>
        <v/>
      </c>
      <c r="J386" s="3" t="str">
        <f>_xlfn.IFNA(VLOOKUP($E386,Master!$J:$M,3,0),"")</f>
        <v/>
      </c>
      <c r="AC386" s="26">
        <f t="shared" si="12"/>
        <v>0</v>
      </c>
      <c r="AD386" s="26">
        <f t="shared" si="13"/>
        <v>0</v>
      </c>
    </row>
    <row r="387" spans="2:30" ht="15" customHeight="1">
      <c r="B387" s="3" t="str">
        <f>_xlfn.IFNA(VLOOKUP(C387,Master!$J:$K,2,0),"")</f>
        <v/>
      </c>
      <c r="D387" s="4" t="str">
        <f>_xlfn.IFNA(VLOOKUP(E387,Master!$J:$K,2,0),"")</f>
        <v/>
      </c>
      <c r="F387" s="4" t="str">
        <f>_xlfn.IFNA(VLOOKUP(G387,Master!B:C,2,0),"")</f>
        <v/>
      </c>
      <c r="I387" s="3" t="str">
        <f>_xlfn.IFNA(VLOOKUP(E387,Master!$J:$M,4,0),"")</f>
        <v/>
      </c>
      <c r="J387" s="3" t="str">
        <f>_xlfn.IFNA(VLOOKUP($E387,Master!$J:$M,3,0),"")</f>
        <v/>
      </c>
      <c r="AC387" s="26">
        <f t="shared" si="12"/>
        <v>0</v>
      </c>
      <c r="AD387" s="26">
        <f t="shared" si="13"/>
        <v>0</v>
      </c>
    </row>
    <row r="388" spans="2:30" ht="15" customHeight="1">
      <c r="B388" s="3" t="str">
        <f>_xlfn.IFNA(VLOOKUP(C388,Master!$J:$K,2,0),"")</f>
        <v/>
      </c>
      <c r="D388" s="4" t="str">
        <f>_xlfn.IFNA(VLOOKUP(E388,Master!$J:$K,2,0),"")</f>
        <v/>
      </c>
      <c r="F388" s="4" t="str">
        <f>_xlfn.IFNA(VLOOKUP(G388,Master!B:C,2,0),"")</f>
        <v/>
      </c>
      <c r="I388" s="3" t="str">
        <f>_xlfn.IFNA(VLOOKUP(E388,Master!$J:$M,4,0),"")</f>
        <v/>
      </c>
      <c r="J388" s="3" t="str">
        <f>_xlfn.IFNA(VLOOKUP($E388,Master!$J:$M,3,0),"")</f>
        <v/>
      </c>
      <c r="AC388" s="26">
        <f t="shared" si="12"/>
        <v>0</v>
      </c>
      <c r="AD388" s="26">
        <f t="shared" si="13"/>
        <v>0</v>
      </c>
    </row>
    <row r="389" spans="2:30" ht="15" customHeight="1">
      <c r="B389" s="3" t="str">
        <f>_xlfn.IFNA(VLOOKUP(C389,Master!$J:$K,2,0),"")</f>
        <v/>
      </c>
      <c r="D389" s="4" t="str">
        <f>_xlfn.IFNA(VLOOKUP(E389,Master!$J:$K,2,0),"")</f>
        <v/>
      </c>
      <c r="F389" s="4" t="str">
        <f>_xlfn.IFNA(VLOOKUP(G389,Master!B:C,2,0),"")</f>
        <v/>
      </c>
      <c r="I389" s="3" t="str">
        <f>_xlfn.IFNA(VLOOKUP(E389,Master!$J:$M,4,0),"")</f>
        <v/>
      </c>
      <c r="J389" s="3" t="str">
        <f>_xlfn.IFNA(VLOOKUP($E389,Master!$J:$M,3,0),"")</f>
        <v/>
      </c>
      <c r="AC389" s="26">
        <f t="shared" si="12"/>
        <v>0</v>
      </c>
      <c r="AD389" s="26">
        <f t="shared" si="13"/>
        <v>0</v>
      </c>
    </row>
    <row r="390" spans="2:30" ht="15" customHeight="1">
      <c r="B390" s="3" t="str">
        <f>_xlfn.IFNA(VLOOKUP(C390,Master!$J:$K,2,0),"")</f>
        <v/>
      </c>
      <c r="D390" s="4" t="str">
        <f>_xlfn.IFNA(VLOOKUP(E390,Master!$J:$K,2,0),"")</f>
        <v/>
      </c>
      <c r="F390" s="4" t="str">
        <f>_xlfn.IFNA(VLOOKUP(G390,Master!B:C,2,0),"")</f>
        <v/>
      </c>
      <c r="I390" s="3" t="str">
        <f>_xlfn.IFNA(VLOOKUP(E390,Master!$J:$M,4,0),"")</f>
        <v/>
      </c>
      <c r="J390" s="3" t="str">
        <f>_xlfn.IFNA(VLOOKUP($E390,Master!$J:$M,3,0),"")</f>
        <v/>
      </c>
      <c r="AC390" s="26">
        <f t="shared" si="12"/>
        <v>0</v>
      </c>
      <c r="AD390" s="26">
        <f t="shared" si="13"/>
        <v>0</v>
      </c>
    </row>
    <row r="391" spans="2:30" ht="15" customHeight="1">
      <c r="B391" s="3" t="str">
        <f>_xlfn.IFNA(VLOOKUP(C391,Master!$J:$K,2,0),"")</f>
        <v/>
      </c>
      <c r="D391" s="4" t="str">
        <f>_xlfn.IFNA(VLOOKUP(E391,Master!$J:$K,2,0),"")</f>
        <v/>
      </c>
      <c r="F391" s="4" t="str">
        <f>_xlfn.IFNA(VLOOKUP(G391,Master!B:C,2,0),"")</f>
        <v/>
      </c>
      <c r="I391" s="3" t="str">
        <f>_xlfn.IFNA(VLOOKUP(E391,Master!$J:$M,4,0),"")</f>
        <v/>
      </c>
      <c r="J391" s="3" t="str">
        <f>_xlfn.IFNA(VLOOKUP($E391,Master!$J:$M,3,0),"")</f>
        <v/>
      </c>
      <c r="AC391" s="26">
        <f t="shared" si="12"/>
        <v>0</v>
      </c>
      <c r="AD391" s="26">
        <f t="shared" si="13"/>
        <v>0</v>
      </c>
    </row>
    <row r="392" spans="2:30" ht="15" customHeight="1">
      <c r="B392" s="3" t="str">
        <f>_xlfn.IFNA(VLOOKUP(C392,Master!$J:$K,2,0),"")</f>
        <v/>
      </c>
      <c r="D392" s="4" t="str">
        <f>_xlfn.IFNA(VLOOKUP(E392,Master!$J:$K,2,0),"")</f>
        <v/>
      </c>
      <c r="F392" s="4" t="str">
        <f>_xlfn.IFNA(VLOOKUP(G392,Master!B:C,2,0),"")</f>
        <v/>
      </c>
      <c r="I392" s="3" t="str">
        <f>_xlfn.IFNA(VLOOKUP(E392,Master!$J:$M,4,0),"")</f>
        <v/>
      </c>
      <c r="J392" s="3" t="str">
        <f>_xlfn.IFNA(VLOOKUP($E392,Master!$J:$M,3,0),"")</f>
        <v/>
      </c>
      <c r="AC392" s="26">
        <f t="shared" si="12"/>
        <v>0</v>
      </c>
      <c r="AD392" s="26">
        <f t="shared" si="13"/>
        <v>0</v>
      </c>
    </row>
    <row r="393" spans="2:30" ht="15" customHeight="1">
      <c r="B393" s="3" t="str">
        <f>_xlfn.IFNA(VLOOKUP(C393,Master!$J:$K,2,0),"")</f>
        <v/>
      </c>
      <c r="D393" s="4" t="str">
        <f>_xlfn.IFNA(VLOOKUP(E393,Master!$J:$K,2,0),"")</f>
        <v/>
      </c>
      <c r="F393" s="4" t="str">
        <f>_xlfn.IFNA(VLOOKUP(G393,Master!B:C,2,0),"")</f>
        <v/>
      </c>
      <c r="I393" s="3" t="str">
        <f>_xlfn.IFNA(VLOOKUP(E393,Master!$J:$M,4,0),"")</f>
        <v/>
      </c>
      <c r="J393" s="3" t="str">
        <f>_xlfn.IFNA(VLOOKUP($E393,Master!$J:$M,3,0),"")</f>
        <v/>
      </c>
      <c r="AC393" s="26">
        <f t="shared" si="12"/>
        <v>0</v>
      </c>
      <c r="AD393" s="26">
        <f t="shared" si="13"/>
        <v>0</v>
      </c>
    </row>
    <row r="394" spans="2:30" ht="15" customHeight="1">
      <c r="B394" s="3" t="str">
        <f>_xlfn.IFNA(VLOOKUP(C394,Master!$J:$K,2,0),"")</f>
        <v/>
      </c>
      <c r="D394" s="4" t="str">
        <f>_xlfn.IFNA(VLOOKUP(E394,Master!$J:$K,2,0),"")</f>
        <v/>
      </c>
      <c r="F394" s="4" t="str">
        <f>_xlfn.IFNA(VLOOKUP(G394,Master!B:C,2,0),"")</f>
        <v/>
      </c>
      <c r="I394" s="3" t="str">
        <f>_xlfn.IFNA(VLOOKUP(E394,Master!$J:$M,4,0),"")</f>
        <v/>
      </c>
      <c r="J394" s="3" t="str">
        <f>_xlfn.IFNA(VLOOKUP($E394,Master!$J:$M,3,0),"")</f>
        <v/>
      </c>
      <c r="AC394" s="26">
        <f t="shared" si="12"/>
        <v>0</v>
      </c>
      <c r="AD394" s="26">
        <f t="shared" si="13"/>
        <v>0</v>
      </c>
    </row>
    <row r="395" spans="2:30" ht="15" customHeight="1">
      <c r="B395" s="3" t="str">
        <f>_xlfn.IFNA(VLOOKUP(C395,Master!$J:$K,2,0),"")</f>
        <v/>
      </c>
      <c r="D395" s="4" t="str">
        <f>_xlfn.IFNA(VLOOKUP(E395,Master!$J:$K,2,0),"")</f>
        <v/>
      </c>
      <c r="F395" s="4" t="str">
        <f>_xlfn.IFNA(VLOOKUP(G395,Master!B:C,2,0),"")</f>
        <v/>
      </c>
      <c r="I395" s="3" t="str">
        <f>_xlfn.IFNA(VLOOKUP(E395,Master!$J:$M,4,0),"")</f>
        <v/>
      </c>
      <c r="J395" s="3" t="str">
        <f>_xlfn.IFNA(VLOOKUP($E395,Master!$J:$M,3,0),"")</f>
        <v/>
      </c>
      <c r="AC395" s="26">
        <f t="shared" si="12"/>
        <v>0</v>
      </c>
      <c r="AD395" s="26">
        <f t="shared" si="13"/>
        <v>0</v>
      </c>
    </row>
    <row r="396" spans="2:30" ht="15" customHeight="1">
      <c r="B396" s="3" t="str">
        <f>_xlfn.IFNA(VLOOKUP(C396,Master!$J:$K,2,0),"")</f>
        <v/>
      </c>
      <c r="D396" s="4" t="str">
        <f>_xlfn.IFNA(VLOOKUP(E396,Master!$J:$K,2,0),"")</f>
        <v/>
      </c>
      <c r="F396" s="4" t="str">
        <f>_xlfn.IFNA(VLOOKUP(G396,Master!B:C,2,0),"")</f>
        <v/>
      </c>
      <c r="I396" s="3" t="str">
        <f>_xlfn.IFNA(VLOOKUP(E396,Master!$J:$M,4,0),"")</f>
        <v/>
      </c>
      <c r="J396" s="3" t="str">
        <f>_xlfn.IFNA(VLOOKUP($E396,Master!$J:$M,3,0),"")</f>
        <v/>
      </c>
      <c r="AC396" s="26">
        <f t="shared" si="12"/>
        <v>0</v>
      </c>
      <c r="AD396" s="26">
        <f t="shared" si="13"/>
        <v>0</v>
      </c>
    </row>
    <row r="397" spans="2:30" ht="15" customHeight="1">
      <c r="B397" s="3" t="str">
        <f>_xlfn.IFNA(VLOOKUP(C397,Master!$J:$K,2,0),"")</f>
        <v/>
      </c>
      <c r="D397" s="4" t="str">
        <f>_xlfn.IFNA(VLOOKUP(E397,Master!$J:$K,2,0),"")</f>
        <v/>
      </c>
      <c r="F397" s="4" t="str">
        <f>_xlfn.IFNA(VLOOKUP(G397,Master!B:C,2,0),"")</f>
        <v/>
      </c>
      <c r="I397" s="3" t="str">
        <f>_xlfn.IFNA(VLOOKUP(E397,Master!$J:$M,4,0),"")</f>
        <v/>
      </c>
      <c r="J397" s="3" t="str">
        <f>_xlfn.IFNA(VLOOKUP($E397,Master!$J:$M,3,0),"")</f>
        <v/>
      </c>
      <c r="AC397" s="26">
        <f t="shared" si="12"/>
        <v>0</v>
      </c>
      <c r="AD397" s="26">
        <f t="shared" si="13"/>
        <v>0</v>
      </c>
    </row>
    <row r="398" spans="2:30" ht="15" customHeight="1">
      <c r="B398" s="3" t="str">
        <f>_xlfn.IFNA(VLOOKUP(C398,Master!$J:$K,2,0),"")</f>
        <v/>
      </c>
      <c r="D398" s="4" t="str">
        <f>_xlfn.IFNA(VLOOKUP(E398,Master!$J:$K,2,0),"")</f>
        <v/>
      </c>
      <c r="F398" s="4" t="str">
        <f>_xlfn.IFNA(VLOOKUP(G398,Master!B:C,2,0),"")</f>
        <v/>
      </c>
      <c r="I398" s="3" t="str">
        <f>_xlfn.IFNA(VLOOKUP(E398,Master!$J:$M,4,0),"")</f>
        <v/>
      </c>
      <c r="J398" s="3" t="str">
        <f>_xlfn.IFNA(VLOOKUP($E398,Master!$J:$M,3,0),"")</f>
        <v/>
      </c>
      <c r="AC398" s="26">
        <f t="shared" si="12"/>
        <v>0</v>
      </c>
      <c r="AD398" s="26">
        <f t="shared" si="13"/>
        <v>0</v>
      </c>
    </row>
    <row r="399" spans="2:30" ht="15" customHeight="1">
      <c r="B399" s="3" t="str">
        <f>_xlfn.IFNA(VLOOKUP(C399,Master!$J:$K,2,0),"")</f>
        <v/>
      </c>
      <c r="D399" s="4" t="str">
        <f>_xlfn.IFNA(VLOOKUP(E399,Master!$J:$K,2,0),"")</f>
        <v/>
      </c>
      <c r="F399" s="4" t="str">
        <f>_xlfn.IFNA(VLOOKUP(G399,Master!B:C,2,0),"")</f>
        <v/>
      </c>
      <c r="I399" s="3" t="str">
        <f>_xlfn.IFNA(VLOOKUP(E399,Master!$J:$M,4,0),"")</f>
        <v/>
      </c>
      <c r="J399" s="3" t="str">
        <f>_xlfn.IFNA(VLOOKUP($E399,Master!$J:$M,3,0),"")</f>
        <v/>
      </c>
      <c r="AC399" s="26">
        <f t="shared" si="12"/>
        <v>0</v>
      </c>
      <c r="AD399" s="26">
        <f t="shared" si="13"/>
        <v>0</v>
      </c>
    </row>
    <row r="400" spans="2:30" ht="15" customHeight="1">
      <c r="B400" s="3" t="str">
        <f>_xlfn.IFNA(VLOOKUP(C400,Master!$J:$K,2,0),"")</f>
        <v/>
      </c>
      <c r="D400" s="4" t="str">
        <f>_xlfn.IFNA(VLOOKUP(E400,Master!$J:$K,2,0),"")</f>
        <v/>
      </c>
      <c r="F400" s="4" t="str">
        <f>_xlfn.IFNA(VLOOKUP(G400,Master!B:C,2,0),"")</f>
        <v/>
      </c>
      <c r="I400" s="3" t="str">
        <f>_xlfn.IFNA(VLOOKUP(E400,Master!$J:$M,4,0),"")</f>
        <v/>
      </c>
      <c r="J400" s="3" t="str">
        <f>_xlfn.IFNA(VLOOKUP($E400,Master!$J:$M,3,0),"")</f>
        <v/>
      </c>
      <c r="AC400" s="26">
        <f t="shared" si="12"/>
        <v>0</v>
      </c>
      <c r="AD400" s="26">
        <f t="shared" si="13"/>
        <v>0</v>
      </c>
    </row>
    <row r="401" spans="2:30" ht="15" customHeight="1">
      <c r="B401" s="3" t="str">
        <f>_xlfn.IFNA(VLOOKUP(C401,Master!$J:$K,2,0),"")</f>
        <v/>
      </c>
      <c r="D401" s="4" t="str">
        <f>_xlfn.IFNA(VLOOKUP(E401,Master!$J:$K,2,0),"")</f>
        <v/>
      </c>
      <c r="F401" s="4" t="str">
        <f>_xlfn.IFNA(VLOOKUP(G401,Master!B:C,2,0),"")</f>
        <v/>
      </c>
      <c r="I401" s="3" t="str">
        <f>_xlfn.IFNA(VLOOKUP(E401,Master!$J:$M,4,0),"")</f>
        <v/>
      </c>
      <c r="J401" s="3" t="str">
        <f>_xlfn.IFNA(VLOOKUP($E401,Master!$J:$M,3,0),"")</f>
        <v/>
      </c>
      <c r="AC401" s="26">
        <f t="shared" si="12"/>
        <v>0</v>
      </c>
      <c r="AD401" s="26">
        <f t="shared" si="13"/>
        <v>0</v>
      </c>
    </row>
    <row r="402" spans="2:30" ht="15" customHeight="1">
      <c r="B402" s="3" t="str">
        <f>_xlfn.IFNA(VLOOKUP(C402,Master!$J:$K,2,0),"")</f>
        <v/>
      </c>
      <c r="D402" s="4" t="str">
        <f>_xlfn.IFNA(VLOOKUP(E402,Master!$J:$K,2,0),"")</f>
        <v/>
      </c>
      <c r="F402" s="4" t="str">
        <f>_xlfn.IFNA(VLOOKUP(G402,Master!B:C,2,0),"")</f>
        <v/>
      </c>
      <c r="I402" s="3" t="str">
        <f>_xlfn.IFNA(VLOOKUP(E402,Master!$J:$M,4,0),"")</f>
        <v/>
      </c>
      <c r="J402" s="3" t="str">
        <f>_xlfn.IFNA(VLOOKUP($E402,Master!$J:$M,3,0),"")</f>
        <v/>
      </c>
      <c r="AC402" s="26">
        <f t="shared" si="12"/>
        <v>0</v>
      </c>
      <c r="AD402" s="26">
        <f t="shared" si="13"/>
        <v>0</v>
      </c>
    </row>
    <row r="403" spans="2:30" ht="15" customHeight="1">
      <c r="B403" s="3" t="str">
        <f>_xlfn.IFNA(VLOOKUP(C403,Master!$J:$K,2,0),"")</f>
        <v/>
      </c>
      <c r="D403" s="4" t="str">
        <f>_xlfn.IFNA(VLOOKUP(E403,Master!$J:$K,2,0),"")</f>
        <v/>
      </c>
      <c r="F403" s="4" t="str">
        <f>_xlfn.IFNA(VLOOKUP(G403,Master!B:C,2,0),"")</f>
        <v/>
      </c>
      <c r="I403" s="3" t="str">
        <f>_xlfn.IFNA(VLOOKUP(E403,Master!$J:$M,4,0),"")</f>
        <v/>
      </c>
      <c r="J403" s="3" t="str">
        <f>_xlfn.IFNA(VLOOKUP($E403,Master!$J:$M,3,0),"")</f>
        <v/>
      </c>
      <c r="AC403" s="26">
        <f t="shared" si="12"/>
        <v>0</v>
      </c>
      <c r="AD403" s="26">
        <f t="shared" si="13"/>
        <v>0</v>
      </c>
    </row>
    <row r="404" spans="2:30" ht="15" customHeight="1">
      <c r="B404" s="3" t="str">
        <f>_xlfn.IFNA(VLOOKUP(C404,Master!$J:$K,2,0),"")</f>
        <v/>
      </c>
      <c r="D404" s="4" t="str">
        <f>_xlfn.IFNA(VLOOKUP(E404,Master!$J:$K,2,0),"")</f>
        <v/>
      </c>
      <c r="F404" s="4" t="str">
        <f>_xlfn.IFNA(VLOOKUP(G404,Master!B:C,2,0),"")</f>
        <v/>
      </c>
      <c r="I404" s="3" t="str">
        <f>_xlfn.IFNA(VLOOKUP(E404,Master!$J:$M,4,0),"")</f>
        <v/>
      </c>
      <c r="J404" s="3" t="str">
        <f>_xlfn.IFNA(VLOOKUP($E404,Master!$J:$M,3,0),"")</f>
        <v/>
      </c>
      <c r="AC404" s="26">
        <f t="shared" si="12"/>
        <v>0</v>
      </c>
      <c r="AD404" s="26">
        <f t="shared" si="13"/>
        <v>0</v>
      </c>
    </row>
    <row r="405" spans="2:30" ht="15" customHeight="1">
      <c r="B405" s="3" t="str">
        <f>_xlfn.IFNA(VLOOKUP(C405,Master!$J:$K,2,0),"")</f>
        <v/>
      </c>
      <c r="D405" s="4" t="str">
        <f>_xlfn.IFNA(VLOOKUP(E405,Master!$J:$K,2,0),"")</f>
        <v/>
      </c>
      <c r="F405" s="4" t="str">
        <f>_xlfn.IFNA(VLOOKUP(G405,Master!B:C,2,0),"")</f>
        <v/>
      </c>
      <c r="I405" s="3" t="str">
        <f>_xlfn.IFNA(VLOOKUP(E405,Master!$J:$M,4,0),"")</f>
        <v/>
      </c>
      <c r="J405" s="3" t="str">
        <f>_xlfn.IFNA(VLOOKUP($E405,Master!$J:$M,3,0),"")</f>
        <v/>
      </c>
      <c r="AC405" s="26">
        <f t="shared" si="12"/>
        <v>0</v>
      </c>
      <c r="AD405" s="26">
        <f t="shared" si="13"/>
        <v>0</v>
      </c>
    </row>
    <row r="406" spans="2:30" ht="15" customHeight="1">
      <c r="B406" s="3" t="str">
        <f>_xlfn.IFNA(VLOOKUP(C406,Master!$J:$K,2,0),"")</f>
        <v/>
      </c>
      <c r="D406" s="4" t="str">
        <f>_xlfn.IFNA(VLOOKUP(E406,Master!$J:$K,2,0),"")</f>
        <v/>
      </c>
      <c r="F406" s="4" t="str">
        <f>_xlfn.IFNA(VLOOKUP(G406,Master!B:C,2,0),"")</f>
        <v/>
      </c>
      <c r="I406" s="3" t="str">
        <f>_xlfn.IFNA(VLOOKUP(E406,Master!$J:$M,4,0),"")</f>
        <v/>
      </c>
      <c r="J406" s="3" t="str">
        <f>_xlfn.IFNA(VLOOKUP($E406,Master!$J:$M,3,0),"")</f>
        <v/>
      </c>
      <c r="AC406" s="26">
        <f t="shared" si="12"/>
        <v>0</v>
      </c>
      <c r="AD406" s="26">
        <f t="shared" si="13"/>
        <v>0</v>
      </c>
    </row>
    <row r="407" spans="2:30" ht="15" customHeight="1">
      <c r="B407" s="3" t="str">
        <f>_xlfn.IFNA(VLOOKUP(C407,Master!$J:$K,2,0),"")</f>
        <v/>
      </c>
      <c r="D407" s="4" t="str">
        <f>_xlfn.IFNA(VLOOKUP(E407,Master!$J:$K,2,0),"")</f>
        <v/>
      </c>
      <c r="F407" s="4" t="str">
        <f>_xlfn.IFNA(VLOOKUP(G407,Master!B:C,2,0),"")</f>
        <v/>
      </c>
      <c r="I407" s="3" t="str">
        <f>_xlfn.IFNA(VLOOKUP(E407,Master!$J:$M,4,0),"")</f>
        <v/>
      </c>
      <c r="J407" s="3" t="str">
        <f>_xlfn.IFNA(VLOOKUP($E407,Master!$J:$M,3,0),"")</f>
        <v/>
      </c>
      <c r="AC407" s="26">
        <f t="shared" si="12"/>
        <v>0</v>
      </c>
      <c r="AD407" s="26">
        <f t="shared" si="13"/>
        <v>0</v>
      </c>
    </row>
    <row r="408" spans="2:30" ht="15" customHeight="1">
      <c r="B408" s="3" t="str">
        <f>_xlfn.IFNA(VLOOKUP(C408,Master!$J:$K,2,0),"")</f>
        <v/>
      </c>
      <c r="D408" s="4" t="str">
        <f>_xlfn.IFNA(VLOOKUP(E408,Master!$J:$K,2,0),"")</f>
        <v/>
      </c>
      <c r="F408" s="4" t="str">
        <f>_xlfn.IFNA(VLOOKUP(G408,Master!B:C,2,0),"")</f>
        <v/>
      </c>
      <c r="I408" s="3" t="str">
        <f>_xlfn.IFNA(VLOOKUP(E408,Master!$J:$M,4,0),"")</f>
        <v/>
      </c>
      <c r="J408" s="3" t="str">
        <f>_xlfn.IFNA(VLOOKUP($E408,Master!$J:$M,3,0),"")</f>
        <v/>
      </c>
      <c r="AC408" s="26">
        <f t="shared" si="12"/>
        <v>0</v>
      </c>
      <c r="AD408" s="26">
        <f t="shared" si="13"/>
        <v>0</v>
      </c>
    </row>
    <row r="409" spans="2:30" ht="15" customHeight="1">
      <c r="B409" s="3" t="str">
        <f>_xlfn.IFNA(VLOOKUP(C409,Master!$J:$K,2,0),"")</f>
        <v/>
      </c>
      <c r="D409" s="4" t="str">
        <f>_xlfn.IFNA(VLOOKUP(E409,Master!$J:$K,2,0),"")</f>
        <v/>
      </c>
      <c r="F409" s="4" t="str">
        <f>_xlfn.IFNA(VLOOKUP(G409,Master!B:C,2,0),"")</f>
        <v/>
      </c>
      <c r="I409" s="3" t="str">
        <f>_xlfn.IFNA(VLOOKUP(E409,Master!$J:$M,4,0),"")</f>
        <v/>
      </c>
      <c r="J409" s="3" t="str">
        <f>_xlfn.IFNA(VLOOKUP($E409,Master!$J:$M,3,0),"")</f>
        <v/>
      </c>
      <c r="AC409" s="26">
        <f t="shared" si="12"/>
        <v>0</v>
      </c>
      <c r="AD409" s="26">
        <f t="shared" si="13"/>
        <v>0</v>
      </c>
    </row>
    <row r="410" spans="2:30" ht="15" customHeight="1">
      <c r="B410" s="3" t="str">
        <f>_xlfn.IFNA(VLOOKUP(C410,Master!$J:$K,2,0),"")</f>
        <v/>
      </c>
      <c r="D410" s="4" t="str">
        <f>_xlfn.IFNA(VLOOKUP(E410,Master!$J:$K,2,0),"")</f>
        <v/>
      </c>
      <c r="F410" s="4" t="str">
        <f>_xlfn.IFNA(VLOOKUP(G410,Master!B:C,2,0),"")</f>
        <v/>
      </c>
      <c r="I410" s="3" t="str">
        <f>_xlfn.IFNA(VLOOKUP(E410,Master!$J:$M,4,0),"")</f>
        <v/>
      </c>
      <c r="J410" s="3" t="str">
        <f>_xlfn.IFNA(VLOOKUP($E410,Master!$J:$M,3,0),"")</f>
        <v/>
      </c>
      <c r="AC410" s="26">
        <f t="shared" si="12"/>
        <v>0</v>
      </c>
      <c r="AD410" s="26">
        <f t="shared" si="13"/>
        <v>0</v>
      </c>
    </row>
    <row r="411" spans="2:30" ht="15" customHeight="1">
      <c r="B411" s="3" t="str">
        <f>_xlfn.IFNA(VLOOKUP(C411,Master!$J:$K,2,0),"")</f>
        <v/>
      </c>
      <c r="D411" s="4" t="str">
        <f>_xlfn.IFNA(VLOOKUP(E411,Master!$J:$K,2,0),"")</f>
        <v/>
      </c>
      <c r="F411" s="4" t="str">
        <f>_xlfn.IFNA(VLOOKUP(G411,Master!B:C,2,0),"")</f>
        <v/>
      </c>
      <c r="I411" s="3" t="str">
        <f>_xlfn.IFNA(VLOOKUP(E411,Master!$J:$M,4,0),"")</f>
        <v/>
      </c>
      <c r="J411" s="3" t="str">
        <f>_xlfn.IFNA(VLOOKUP($E411,Master!$J:$M,3,0),"")</f>
        <v/>
      </c>
      <c r="AC411" s="26">
        <f t="shared" si="12"/>
        <v>0</v>
      </c>
      <c r="AD411" s="26">
        <f t="shared" si="13"/>
        <v>0</v>
      </c>
    </row>
    <row r="412" spans="2:30" ht="15" customHeight="1">
      <c r="B412" s="3" t="str">
        <f>_xlfn.IFNA(VLOOKUP(C412,Master!$J:$K,2,0),"")</f>
        <v/>
      </c>
      <c r="D412" s="4" t="str">
        <f>_xlfn.IFNA(VLOOKUP(E412,Master!$J:$K,2,0),"")</f>
        <v/>
      </c>
      <c r="F412" s="4" t="str">
        <f>_xlfn.IFNA(VLOOKUP(G412,Master!B:C,2,0),"")</f>
        <v/>
      </c>
      <c r="I412" s="3" t="str">
        <f>_xlfn.IFNA(VLOOKUP(E412,Master!$J:$M,4,0),"")</f>
        <v/>
      </c>
      <c r="J412" s="3" t="str">
        <f>_xlfn.IFNA(VLOOKUP($E412,Master!$J:$M,3,0),"")</f>
        <v/>
      </c>
      <c r="AC412" s="26">
        <f t="shared" si="12"/>
        <v>0</v>
      </c>
      <c r="AD412" s="26">
        <f t="shared" si="13"/>
        <v>0</v>
      </c>
    </row>
    <row r="413" spans="2:30" ht="15" customHeight="1">
      <c r="B413" s="3" t="str">
        <f>_xlfn.IFNA(VLOOKUP(C413,Master!$J:$K,2,0),"")</f>
        <v/>
      </c>
      <c r="D413" s="4" t="str">
        <f>_xlfn.IFNA(VLOOKUP(E413,Master!$J:$K,2,0),"")</f>
        <v/>
      </c>
      <c r="F413" s="4" t="str">
        <f>_xlfn.IFNA(VLOOKUP(G413,Master!B:C,2,0),"")</f>
        <v/>
      </c>
      <c r="I413" s="3" t="str">
        <f>_xlfn.IFNA(VLOOKUP(E413,Master!$J:$M,4,0),"")</f>
        <v/>
      </c>
      <c r="J413" s="3" t="str">
        <f>_xlfn.IFNA(VLOOKUP($E413,Master!$J:$M,3,0),"")</f>
        <v/>
      </c>
      <c r="AC413" s="26">
        <f t="shared" si="12"/>
        <v>0</v>
      </c>
      <c r="AD413" s="26">
        <f t="shared" si="13"/>
        <v>0</v>
      </c>
    </row>
    <row r="414" spans="2:30" ht="15" customHeight="1">
      <c r="B414" s="3" t="str">
        <f>_xlfn.IFNA(VLOOKUP(C414,Master!$J:$K,2,0),"")</f>
        <v/>
      </c>
      <c r="D414" s="4" t="str">
        <f>_xlfn.IFNA(VLOOKUP(E414,Master!$J:$K,2,0),"")</f>
        <v/>
      </c>
      <c r="F414" s="4" t="str">
        <f>_xlfn.IFNA(VLOOKUP(G414,Master!B:C,2,0),"")</f>
        <v/>
      </c>
      <c r="I414" s="3" t="str">
        <f>_xlfn.IFNA(VLOOKUP(E414,Master!$J:$M,4,0),"")</f>
        <v/>
      </c>
      <c r="J414" s="3" t="str">
        <f>_xlfn.IFNA(VLOOKUP($E414,Master!$J:$M,3,0),"")</f>
        <v/>
      </c>
      <c r="AC414" s="26">
        <f t="shared" si="12"/>
        <v>0</v>
      </c>
      <c r="AD414" s="26">
        <f t="shared" si="13"/>
        <v>0</v>
      </c>
    </row>
    <row r="415" spans="2:30" ht="15" customHeight="1">
      <c r="B415" s="3" t="str">
        <f>_xlfn.IFNA(VLOOKUP(C415,Master!$J:$K,2,0),"")</f>
        <v/>
      </c>
      <c r="D415" s="4" t="str">
        <f>_xlfn.IFNA(VLOOKUP(E415,Master!$J:$K,2,0),"")</f>
        <v/>
      </c>
      <c r="F415" s="4" t="str">
        <f>_xlfn.IFNA(VLOOKUP(G415,Master!B:C,2,0),"")</f>
        <v/>
      </c>
      <c r="I415" s="3" t="str">
        <f>_xlfn.IFNA(VLOOKUP(E415,Master!$J:$M,4,0),"")</f>
        <v/>
      </c>
      <c r="J415" s="3" t="str">
        <f>_xlfn.IFNA(VLOOKUP($E415,Master!$J:$M,3,0),"")</f>
        <v/>
      </c>
      <c r="AC415" s="26">
        <f t="shared" si="12"/>
        <v>0</v>
      </c>
      <c r="AD415" s="26">
        <f t="shared" si="13"/>
        <v>0</v>
      </c>
    </row>
    <row r="416" spans="2:30" ht="15" customHeight="1">
      <c r="B416" s="3" t="str">
        <f>_xlfn.IFNA(VLOOKUP(C416,Master!$J:$K,2,0),"")</f>
        <v/>
      </c>
      <c r="D416" s="4" t="str">
        <f>_xlfn.IFNA(VLOOKUP(E416,Master!$J:$K,2,0),"")</f>
        <v/>
      </c>
      <c r="F416" s="4" t="str">
        <f>_xlfn.IFNA(VLOOKUP(G416,Master!B:C,2,0),"")</f>
        <v/>
      </c>
      <c r="I416" s="3" t="str">
        <f>_xlfn.IFNA(VLOOKUP(E416,Master!$J:$M,4,0),"")</f>
        <v/>
      </c>
      <c r="J416" s="3" t="str">
        <f>_xlfn.IFNA(VLOOKUP($E416,Master!$J:$M,3,0),"")</f>
        <v/>
      </c>
      <c r="AC416" s="26">
        <f t="shared" si="12"/>
        <v>0</v>
      </c>
      <c r="AD416" s="26">
        <f t="shared" si="13"/>
        <v>0</v>
      </c>
    </row>
    <row r="417" spans="2:30" ht="15" customHeight="1">
      <c r="B417" s="3" t="str">
        <f>_xlfn.IFNA(VLOOKUP(C417,Master!$J:$K,2,0),"")</f>
        <v/>
      </c>
      <c r="D417" s="4" t="str">
        <f>_xlfn.IFNA(VLOOKUP(E417,Master!$J:$K,2,0),"")</f>
        <v/>
      </c>
      <c r="F417" s="4" t="str">
        <f>_xlfn.IFNA(VLOOKUP(G417,Master!B:C,2,0),"")</f>
        <v/>
      </c>
      <c r="I417" s="3" t="str">
        <f>_xlfn.IFNA(VLOOKUP(E417,Master!$J:$M,4,0),"")</f>
        <v/>
      </c>
      <c r="J417" s="3" t="str">
        <f>_xlfn.IFNA(VLOOKUP($E417,Master!$J:$M,3,0),"")</f>
        <v/>
      </c>
      <c r="AC417" s="26">
        <f t="shared" si="12"/>
        <v>0</v>
      </c>
      <c r="AD417" s="26">
        <f t="shared" si="13"/>
        <v>0</v>
      </c>
    </row>
    <row r="418" spans="2:30" ht="15" customHeight="1">
      <c r="B418" s="3" t="str">
        <f>_xlfn.IFNA(VLOOKUP(C418,Master!$J:$K,2,0),"")</f>
        <v/>
      </c>
      <c r="D418" s="4" t="str">
        <f>_xlfn.IFNA(VLOOKUP(E418,Master!$J:$K,2,0),"")</f>
        <v/>
      </c>
      <c r="F418" s="4" t="str">
        <f>_xlfn.IFNA(VLOOKUP(G418,Master!B:C,2,0),"")</f>
        <v/>
      </c>
      <c r="I418" s="3" t="str">
        <f>_xlfn.IFNA(VLOOKUP(E418,Master!$J:$M,4,0),"")</f>
        <v/>
      </c>
      <c r="J418" s="3" t="str">
        <f>_xlfn.IFNA(VLOOKUP($E418,Master!$J:$M,3,0),"")</f>
        <v/>
      </c>
      <c r="AC418" s="26">
        <f t="shared" si="12"/>
        <v>0</v>
      </c>
      <c r="AD418" s="26">
        <f t="shared" si="13"/>
        <v>0</v>
      </c>
    </row>
    <row r="419" spans="2:30" ht="15" customHeight="1">
      <c r="B419" s="3" t="str">
        <f>_xlfn.IFNA(VLOOKUP(C419,Master!$J:$K,2,0),"")</f>
        <v/>
      </c>
      <c r="D419" s="4" t="str">
        <f>_xlfn.IFNA(VLOOKUP(E419,Master!$J:$K,2,0),"")</f>
        <v/>
      </c>
      <c r="F419" s="4" t="str">
        <f>_xlfn.IFNA(VLOOKUP(G419,Master!B:C,2,0),"")</f>
        <v/>
      </c>
      <c r="I419" s="3" t="str">
        <f>_xlfn.IFNA(VLOOKUP(E419,Master!$J:$M,4,0),"")</f>
        <v/>
      </c>
      <c r="J419" s="3" t="str">
        <f>_xlfn.IFNA(VLOOKUP($E419,Master!$J:$M,3,0),"")</f>
        <v/>
      </c>
      <c r="AC419" s="26">
        <f t="shared" si="12"/>
        <v>0</v>
      </c>
      <c r="AD419" s="26">
        <f t="shared" si="13"/>
        <v>0</v>
      </c>
    </row>
    <row r="420" spans="2:30" ht="15" customHeight="1">
      <c r="B420" s="3" t="str">
        <f>_xlfn.IFNA(VLOOKUP(C420,Master!$J:$K,2,0),"")</f>
        <v/>
      </c>
      <c r="D420" s="4" t="str">
        <f>_xlfn.IFNA(VLOOKUP(E420,Master!$J:$K,2,0),"")</f>
        <v/>
      </c>
      <c r="F420" s="4" t="str">
        <f>_xlfn.IFNA(VLOOKUP(G420,Master!B:C,2,0),"")</f>
        <v/>
      </c>
      <c r="I420" s="3" t="str">
        <f>_xlfn.IFNA(VLOOKUP(E420,Master!$J:$M,4,0),"")</f>
        <v/>
      </c>
      <c r="J420" s="3" t="str">
        <f>_xlfn.IFNA(VLOOKUP($E420,Master!$J:$M,3,0),"")</f>
        <v/>
      </c>
      <c r="AC420" s="26">
        <f t="shared" si="12"/>
        <v>0</v>
      </c>
      <c r="AD420" s="26">
        <f t="shared" si="13"/>
        <v>0</v>
      </c>
    </row>
    <row r="421" spans="2:30" ht="15" customHeight="1">
      <c r="B421" s="3" t="str">
        <f>_xlfn.IFNA(VLOOKUP(C421,Master!$J:$K,2,0),"")</f>
        <v/>
      </c>
      <c r="D421" s="4" t="str">
        <f>_xlfn.IFNA(VLOOKUP(E421,Master!$J:$K,2,0),"")</f>
        <v/>
      </c>
      <c r="F421" s="4" t="str">
        <f>_xlfn.IFNA(VLOOKUP(G421,Master!B:C,2,0),"")</f>
        <v/>
      </c>
      <c r="I421" s="3" t="str">
        <f>_xlfn.IFNA(VLOOKUP(E421,Master!$J:$M,4,0),"")</f>
        <v/>
      </c>
      <c r="J421" s="3" t="str">
        <f>_xlfn.IFNA(VLOOKUP($E421,Master!$J:$M,3,0),"")</f>
        <v/>
      </c>
      <c r="AC421" s="26">
        <f t="shared" si="12"/>
        <v>0</v>
      </c>
      <c r="AD421" s="26">
        <f t="shared" si="13"/>
        <v>0</v>
      </c>
    </row>
    <row r="422" spans="2:30" ht="15" customHeight="1">
      <c r="B422" s="3" t="str">
        <f>_xlfn.IFNA(VLOOKUP(C422,Master!$J:$K,2,0),"")</f>
        <v/>
      </c>
      <c r="D422" s="4" t="str">
        <f>_xlfn.IFNA(VLOOKUP(E422,Master!$J:$K,2,0),"")</f>
        <v/>
      </c>
      <c r="F422" s="4" t="str">
        <f>_xlfn.IFNA(VLOOKUP(G422,Master!B:C,2,0),"")</f>
        <v/>
      </c>
      <c r="I422" s="3" t="str">
        <f>_xlfn.IFNA(VLOOKUP(E422,Master!$J:$M,4,0),"")</f>
        <v/>
      </c>
      <c r="J422" s="3" t="str">
        <f>_xlfn.IFNA(VLOOKUP($E422,Master!$J:$M,3,0),"")</f>
        <v/>
      </c>
      <c r="AC422" s="26">
        <f t="shared" si="12"/>
        <v>0</v>
      </c>
      <c r="AD422" s="26">
        <f t="shared" si="13"/>
        <v>0</v>
      </c>
    </row>
    <row r="423" spans="2:30" ht="15" customHeight="1">
      <c r="B423" s="3" t="str">
        <f>_xlfn.IFNA(VLOOKUP(C423,Master!$J:$K,2,0),"")</f>
        <v/>
      </c>
      <c r="D423" s="4" t="str">
        <f>_xlfn.IFNA(VLOOKUP(E423,Master!$J:$K,2,0),"")</f>
        <v/>
      </c>
      <c r="F423" s="4" t="str">
        <f>_xlfn.IFNA(VLOOKUP(G423,Master!B:C,2,0),"")</f>
        <v/>
      </c>
      <c r="I423" s="3" t="str">
        <f>_xlfn.IFNA(VLOOKUP(E423,Master!$J:$M,4,0),"")</f>
        <v/>
      </c>
      <c r="J423" s="3" t="str">
        <f>_xlfn.IFNA(VLOOKUP($E423,Master!$J:$M,3,0),"")</f>
        <v/>
      </c>
      <c r="AC423" s="26">
        <f t="shared" si="12"/>
        <v>0</v>
      </c>
      <c r="AD423" s="26">
        <f t="shared" si="13"/>
        <v>0</v>
      </c>
    </row>
    <row r="424" spans="2:30" ht="15" customHeight="1">
      <c r="B424" s="3" t="str">
        <f>_xlfn.IFNA(VLOOKUP(C424,Master!$J:$K,2,0),"")</f>
        <v/>
      </c>
      <c r="D424" s="4" t="str">
        <f>_xlfn.IFNA(VLOOKUP(E424,Master!$J:$K,2,0),"")</f>
        <v/>
      </c>
      <c r="F424" s="4" t="str">
        <f>_xlfn.IFNA(VLOOKUP(G424,Master!B:C,2,0),"")</f>
        <v/>
      </c>
      <c r="I424" s="3" t="str">
        <f>_xlfn.IFNA(VLOOKUP(E424,Master!$J:$M,4,0),"")</f>
        <v/>
      </c>
      <c r="J424" s="3" t="str">
        <f>_xlfn.IFNA(VLOOKUP($E424,Master!$J:$M,3,0),"")</f>
        <v/>
      </c>
      <c r="AC424" s="26">
        <f t="shared" si="12"/>
        <v>0</v>
      </c>
      <c r="AD424" s="26">
        <f t="shared" si="13"/>
        <v>0</v>
      </c>
    </row>
    <row r="425" spans="2:30" ht="15" customHeight="1">
      <c r="B425" s="3" t="str">
        <f>_xlfn.IFNA(VLOOKUP(C425,Master!$J:$K,2,0),"")</f>
        <v/>
      </c>
      <c r="D425" s="4" t="str">
        <f>_xlfn.IFNA(VLOOKUP(E425,Master!$J:$K,2,0),"")</f>
        <v/>
      </c>
      <c r="F425" s="4" t="str">
        <f>_xlfn.IFNA(VLOOKUP(G425,Master!B:C,2,0),"")</f>
        <v/>
      </c>
      <c r="I425" s="3" t="str">
        <f>_xlfn.IFNA(VLOOKUP(E425,Master!$J:$M,4,0),"")</f>
        <v/>
      </c>
      <c r="J425" s="3" t="str">
        <f>_xlfn.IFNA(VLOOKUP($E425,Master!$J:$M,3,0),"")</f>
        <v/>
      </c>
      <c r="AC425" s="26">
        <f t="shared" si="12"/>
        <v>0</v>
      </c>
      <c r="AD425" s="26">
        <f t="shared" si="13"/>
        <v>0</v>
      </c>
    </row>
    <row r="426" spans="2:30" ht="15" customHeight="1">
      <c r="B426" s="3" t="str">
        <f>_xlfn.IFNA(VLOOKUP(C426,Master!$J:$K,2,0),"")</f>
        <v/>
      </c>
      <c r="D426" s="4" t="str">
        <f>_xlfn.IFNA(VLOOKUP(E426,Master!$J:$K,2,0),"")</f>
        <v/>
      </c>
      <c r="F426" s="4" t="str">
        <f>_xlfn.IFNA(VLOOKUP(G426,Master!B:C,2,0),"")</f>
        <v/>
      </c>
      <c r="I426" s="3" t="str">
        <f>_xlfn.IFNA(VLOOKUP(E426,Master!$J:$M,4,0),"")</f>
        <v/>
      </c>
      <c r="J426" s="3" t="str">
        <f>_xlfn.IFNA(VLOOKUP($E426,Master!$J:$M,3,0),"")</f>
        <v/>
      </c>
      <c r="AC426" s="26">
        <f t="shared" si="12"/>
        <v>0</v>
      </c>
      <c r="AD426" s="26">
        <f t="shared" si="13"/>
        <v>0</v>
      </c>
    </row>
    <row r="427" spans="2:30" ht="15" customHeight="1">
      <c r="B427" s="3" t="str">
        <f>_xlfn.IFNA(VLOOKUP(C427,Master!$J:$K,2,0),"")</f>
        <v/>
      </c>
      <c r="D427" s="4" t="str">
        <f>_xlfn.IFNA(VLOOKUP(E427,Master!$J:$K,2,0),"")</f>
        <v/>
      </c>
      <c r="F427" s="4" t="str">
        <f>_xlfn.IFNA(VLOOKUP(G427,Master!B:C,2,0),"")</f>
        <v/>
      </c>
      <c r="I427" s="3" t="str">
        <f>_xlfn.IFNA(VLOOKUP(E427,Master!$J:$M,4,0),"")</f>
        <v/>
      </c>
      <c r="J427" s="3" t="str">
        <f>_xlfn.IFNA(VLOOKUP($E427,Master!$J:$M,3,0),"")</f>
        <v/>
      </c>
      <c r="AC427" s="26">
        <f t="shared" si="12"/>
        <v>0</v>
      </c>
      <c r="AD427" s="26">
        <f t="shared" si="13"/>
        <v>0</v>
      </c>
    </row>
    <row r="428" spans="2:30" ht="15" customHeight="1">
      <c r="B428" s="3" t="str">
        <f>_xlfn.IFNA(VLOOKUP(C428,Master!$J:$K,2,0),"")</f>
        <v/>
      </c>
      <c r="D428" s="4" t="str">
        <f>_xlfn.IFNA(VLOOKUP(E428,Master!$J:$K,2,0),"")</f>
        <v/>
      </c>
      <c r="F428" s="4" t="str">
        <f>_xlfn.IFNA(VLOOKUP(G428,Master!B:C,2,0),"")</f>
        <v/>
      </c>
      <c r="I428" s="3" t="str">
        <f>_xlfn.IFNA(VLOOKUP(E428,Master!$J:$M,4,0),"")</f>
        <v/>
      </c>
      <c r="J428" s="3" t="str">
        <f>_xlfn.IFNA(VLOOKUP($E428,Master!$J:$M,3,0),"")</f>
        <v/>
      </c>
      <c r="AC428" s="26">
        <f t="shared" si="12"/>
        <v>0</v>
      </c>
      <c r="AD428" s="26">
        <f t="shared" si="13"/>
        <v>0</v>
      </c>
    </row>
    <row r="429" spans="2:30" ht="15" customHeight="1">
      <c r="B429" s="3" t="str">
        <f>_xlfn.IFNA(VLOOKUP(C429,Master!$J:$K,2,0),"")</f>
        <v/>
      </c>
      <c r="D429" s="4" t="str">
        <f>_xlfn.IFNA(VLOOKUP(E429,Master!$J:$K,2,0),"")</f>
        <v/>
      </c>
      <c r="F429" s="4" t="str">
        <f>_xlfn.IFNA(VLOOKUP(G429,Master!B:C,2,0),"")</f>
        <v/>
      </c>
      <c r="I429" s="3" t="str">
        <f>_xlfn.IFNA(VLOOKUP(E429,Master!$J:$M,4,0),"")</f>
        <v/>
      </c>
      <c r="J429" s="3" t="str">
        <f>_xlfn.IFNA(VLOOKUP($E429,Master!$J:$M,3,0),"")</f>
        <v/>
      </c>
      <c r="AC429" s="26">
        <f t="shared" si="12"/>
        <v>0</v>
      </c>
      <c r="AD429" s="26">
        <f t="shared" si="13"/>
        <v>0</v>
      </c>
    </row>
    <row r="430" spans="2:30" ht="15" customHeight="1">
      <c r="B430" s="3" t="str">
        <f>_xlfn.IFNA(VLOOKUP(C430,Master!$J:$K,2,0),"")</f>
        <v/>
      </c>
      <c r="D430" s="4" t="str">
        <f>_xlfn.IFNA(VLOOKUP(E430,Master!$J:$K,2,0),"")</f>
        <v/>
      </c>
      <c r="F430" s="4" t="str">
        <f>_xlfn.IFNA(VLOOKUP(G430,Master!B:C,2,0),"")</f>
        <v/>
      </c>
      <c r="I430" s="3" t="str">
        <f>_xlfn.IFNA(VLOOKUP(E430,Master!$J:$M,4,0),"")</f>
        <v/>
      </c>
      <c r="J430" s="3" t="str">
        <f>_xlfn.IFNA(VLOOKUP($E430,Master!$J:$M,3,0),"")</f>
        <v/>
      </c>
      <c r="AC430" s="26">
        <f t="shared" si="12"/>
        <v>0</v>
      </c>
      <c r="AD430" s="26">
        <f t="shared" si="13"/>
        <v>0</v>
      </c>
    </row>
    <row r="431" spans="2:30" ht="15" customHeight="1">
      <c r="B431" s="3" t="str">
        <f>_xlfn.IFNA(VLOOKUP(C431,Master!$J:$K,2,0),"")</f>
        <v/>
      </c>
      <c r="D431" s="4" t="str">
        <f>_xlfn.IFNA(VLOOKUP(E431,Master!$J:$K,2,0),"")</f>
        <v/>
      </c>
      <c r="F431" s="4" t="str">
        <f>_xlfn.IFNA(VLOOKUP(G431,Master!B:C,2,0),"")</f>
        <v/>
      </c>
      <c r="I431" s="3" t="str">
        <f>_xlfn.IFNA(VLOOKUP(E431,Master!$J:$M,4,0),"")</f>
        <v/>
      </c>
      <c r="J431" s="3" t="str">
        <f>_xlfn.IFNA(VLOOKUP($E431,Master!$J:$M,3,0),"")</f>
        <v/>
      </c>
      <c r="AC431" s="26">
        <f t="shared" si="12"/>
        <v>0</v>
      </c>
      <c r="AD431" s="26">
        <f t="shared" si="13"/>
        <v>0</v>
      </c>
    </row>
    <row r="432" spans="2:30" ht="15" customHeight="1">
      <c r="B432" s="3" t="str">
        <f>_xlfn.IFNA(VLOOKUP(C432,Master!$J:$K,2,0),"")</f>
        <v/>
      </c>
      <c r="D432" s="4" t="str">
        <f>_xlfn.IFNA(VLOOKUP(E432,Master!$J:$K,2,0),"")</f>
        <v/>
      </c>
      <c r="F432" s="4" t="str">
        <f>_xlfn.IFNA(VLOOKUP(G432,Master!B:C,2,0),"")</f>
        <v/>
      </c>
      <c r="I432" s="3" t="str">
        <f>_xlfn.IFNA(VLOOKUP(E432,Master!$J:$M,4,0),"")</f>
        <v/>
      </c>
      <c r="J432" s="3" t="str">
        <f>_xlfn.IFNA(VLOOKUP($E432,Master!$J:$M,3,0),"")</f>
        <v/>
      </c>
      <c r="AC432" s="26">
        <f t="shared" si="12"/>
        <v>0</v>
      </c>
      <c r="AD432" s="26">
        <f t="shared" si="13"/>
        <v>0</v>
      </c>
    </row>
    <row r="433" spans="2:30" ht="15" customHeight="1">
      <c r="B433" s="3" t="str">
        <f>_xlfn.IFNA(VLOOKUP(C433,Master!$J:$K,2,0),"")</f>
        <v/>
      </c>
      <c r="D433" s="4" t="str">
        <f>_xlfn.IFNA(VLOOKUP(E433,Master!$J:$K,2,0),"")</f>
        <v/>
      </c>
      <c r="F433" s="4" t="str">
        <f>_xlfn.IFNA(VLOOKUP(G433,Master!B:C,2,0),"")</f>
        <v/>
      </c>
      <c r="I433" s="3" t="str">
        <f>_xlfn.IFNA(VLOOKUP(E433,Master!$J:$M,4,0),"")</f>
        <v/>
      </c>
      <c r="J433" s="3" t="str">
        <f>_xlfn.IFNA(VLOOKUP($E433,Master!$J:$M,3,0),"")</f>
        <v/>
      </c>
      <c r="AC433" s="26">
        <f t="shared" si="12"/>
        <v>0</v>
      </c>
      <c r="AD433" s="26">
        <f t="shared" si="13"/>
        <v>0</v>
      </c>
    </row>
    <row r="434" spans="2:30" ht="15" customHeight="1">
      <c r="B434" s="3" t="str">
        <f>_xlfn.IFNA(VLOOKUP(C434,Master!$J:$K,2,0),"")</f>
        <v/>
      </c>
      <c r="D434" s="4" t="str">
        <f>_xlfn.IFNA(VLOOKUP(E434,Master!$J:$K,2,0),"")</f>
        <v/>
      </c>
      <c r="F434" s="4" t="str">
        <f>_xlfn.IFNA(VLOOKUP(G434,Master!B:C,2,0),"")</f>
        <v/>
      </c>
      <c r="I434" s="3" t="str">
        <f>_xlfn.IFNA(VLOOKUP(E434,Master!$J:$M,4,0),"")</f>
        <v/>
      </c>
      <c r="J434" s="3" t="str">
        <f>_xlfn.IFNA(VLOOKUP($E434,Master!$J:$M,3,0),"")</f>
        <v/>
      </c>
      <c r="AC434" s="26">
        <f t="shared" si="12"/>
        <v>0</v>
      </c>
      <c r="AD434" s="26">
        <f t="shared" si="13"/>
        <v>0</v>
      </c>
    </row>
    <row r="435" spans="2:30" ht="15" customHeight="1">
      <c r="B435" s="3" t="str">
        <f>_xlfn.IFNA(VLOOKUP(C435,Master!$J:$K,2,0),"")</f>
        <v/>
      </c>
      <c r="D435" s="4" t="str">
        <f>_xlfn.IFNA(VLOOKUP(E435,Master!$J:$K,2,0),"")</f>
        <v/>
      </c>
      <c r="F435" s="4" t="str">
        <f>_xlfn.IFNA(VLOOKUP(G435,Master!B:C,2,0),"")</f>
        <v/>
      </c>
      <c r="I435" s="3" t="str">
        <f>_xlfn.IFNA(VLOOKUP(E435,Master!$J:$M,4,0),"")</f>
        <v/>
      </c>
      <c r="J435" s="3" t="str">
        <f>_xlfn.IFNA(VLOOKUP($E435,Master!$J:$M,3,0),"")</f>
        <v/>
      </c>
      <c r="AC435" s="26">
        <f t="shared" si="12"/>
        <v>0</v>
      </c>
      <c r="AD435" s="26">
        <f t="shared" si="13"/>
        <v>0</v>
      </c>
    </row>
    <row r="436" spans="2:30" ht="15" customHeight="1">
      <c r="B436" s="3" t="str">
        <f>_xlfn.IFNA(VLOOKUP(C436,Master!$J:$K,2,0),"")</f>
        <v/>
      </c>
      <c r="D436" s="4" t="str">
        <f>_xlfn.IFNA(VLOOKUP(E436,Master!$J:$K,2,0),"")</f>
        <v/>
      </c>
      <c r="F436" s="4" t="str">
        <f>_xlfn.IFNA(VLOOKUP(G436,Master!B:C,2,0),"")</f>
        <v/>
      </c>
      <c r="I436" s="3" t="str">
        <f>_xlfn.IFNA(VLOOKUP(E436,Master!$J:$M,4,0),"")</f>
        <v/>
      </c>
      <c r="J436" s="3" t="str">
        <f>_xlfn.IFNA(VLOOKUP($E436,Master!$J:$M,3,0),"")</f>
        <v/>
      </c>
      <c r="AC436" s="26">
        <f t="shared" si="12"/>
        <v>0</v>
      </c>
      <c r="AD436" s="26">
        <f t="shared" si="13"/>
        <v>0</v>
      </c>
    </row>
    <row r="437" spans="2:30" ht="15" customHeight="1">
      <c r="B437" s="3" t="str">
        <f>_xlfn.IFNA(VLOOKUP(C437,Master!$J:$K,2,0),"")</f>
        <v/>
      </c>
      <c r="D437" s="4" t="str">
        <f>_xlfn.IFNA(VLOOKUP(E437,Master!$J:$K,2,0),"")</f>
        <v/>
      </c>
      <c r="F437" s="4" t="str">
        <f>_xlfn.IFNA(VLOOKUP(G437,Master!B:C,2,0),"")</f>
        <v/>
      </c>
      <c r="I437" s="3" t="str">
        <f>_xlfn.IFNA(VLOOKUP(E437,Master!$J:$M,4,0),"")</f>
        <v/>
      </c>
      <c r="J437" s="3" t="str">
        <f>_xlfn.IFNA(VLOOKUP($E437,Master!$J:$M,3,0),"")</f>
        <v/>
      </c>
      <c r="AC437" s="26">
        <f t="shared" si="12"/>
        <v>0</v>
      </c>
      <c r="AD437" s="26">
        <f t="shared" si="13"/>
        <v>0</v>
      </c>
    </row>
    <row r="438" spans="2:30" ht="15" customHeight="1">
      <c r="B438" s="3" t="str">
        <f>_xlfn.IFNA(VLOOKUP(C438,Master!$J:$K,2,0),"")</f>
        <v/>
      </c>
      <c r="D438" s="4" t="str">
        <f>_xlfn.IFNA(VLOOKUP(E438,Master!$J:$K,2,0),"")</f>
        <v/>
      </c>
      <c r="F438" s="4" t="str">
        <f>_xlfn.IFNA(VLOOKUP(G438,Master!B:C,2,0),"")</f>
        <v/>
      </c>
      <c r="I438" s="3" t="str">
        <f>_xlfn.IFNA(VLOOKUP(E438,Master!$J:$M,4,0),"")</f>
        <v/>
      </c>
      <c r="J438" s="3" t="str">
        <f>_xlfn.IFNA(VLOOKUP($E438,Master!$J:$M,3,0),"")</f>
        <v/>
      </c>
      <c r="AC438" s="26">
        <f t="shared" si="12"/>
        <v>0</v>
      </c>
      <c r="AD438" s="26">
        <f t="shared" si="13"/>
        <v>0</v>
      </c>
    </row>
    <row r="439" spans="2:30" ht="15" customHeight="1">
      <c r="B439" s="3" t="str">
        <f>_xlfn.IFNA(VLOOKUP(C439,Master!$J:$K,2,0),"")</f>
        <v/>
      </c>
      <c r="D439" s="4" t="str">
        <f>_xlfn.IFNA(VLOOKUP(E439,Master!$J:$K,2,0),"")</f>
        <v/>
      </c>
      <c r="F439" s="4" t="str">
        <f>_xlfn.IFNA(VLOOKUP(G439,Master!B:C,2,0),"")</f>
        <v/>
      </c>
      <c r="I439" s="3" t="str">
        <f>_xlfn.IFNA(VLOOKUP(E439,Master!$J:$M,4,0),"")</f>
        <v/>
      </c>
      <c r="J439" s="3" t="str">
        <f>_xlfn.IFNA(VLOOKUP($E439,Master!$J:$M,3,0),"")</f>
        <v/>
      </c>
      <c r="AC439" s="26">
        <f t="shared" si="12"/>
        <v>0</v>
      </c>
      <c r="AD439" s="26">
        <f t="shared" si="13"/>
        <v>0</v>
      </c>
    </row>
    <row r="440" spans="2:30" ht="15" customHeight="1">
      <c r="B440" s="3" t="str">
        <f>_xlfn.IFNA(VLOOKUP(C440,Master!$J:$K,2,0),"")</f>
        <v/>
      </c>
      <c r="D440" s="4" t="str">
        <f>_xlfn.IFNA(VLOOKUP(E440,Master!$J:$K,2,0),"")</f>
        <v/>
      </c>
      <c r="F440" s="4" t="str">
        <f>_xlfn.IFNA(VLOOKUP(G440,Master!B:C,2,0),"")</f>
        <v/>
      </c>
      <c r="I440" s="3" t="str">
        <f>_xlfn.IFNA(VLOOKUP(E440,Master!$J:$M,4,0),"")</f>
        <v/>
      </c>
      <c r="J440" s="3" t="str">
        <f>_xlfn.IFNA(VLOOKUP($E440,Master!$J:$M,3,0),"")</f>
        <v/>
      </c>
      <c r="AC440" s="26">
        <f t="shared" si="12"/>
        <v>0</v>
      </c>
      <c r="AD440" s="26">
        <f t="shared" si="13"/>
        <v>0</v>
      </c>
    </row>
    <row r="441" spans="2:30" ht="15" customHeight="1">
      <c r="B441" s="3" t="str">
        <f>_xlfn.IFNA(VLOOKUP(C441,Master!$J:$K,2,0),"")</f>
        <v/>
      </c>
      <c r="D441" s="4" t="str">
        <f>_xlfn.IFNA(VLOOKUP(E441,Master!$J:$K,2,0),"")</f>
        <v/>
      </c>
      <c r="F441" s="4" t="str">
        <f>_xlfn.IFNA(VLOOKUP(G441,Master!B:C,2,0),"")</f>
        <v/>
      </c>
      <c r="I441" s="3" t="str">
        <f>_xlfn.IFNA(VLOOKUP(E441,Master!$J:$M,4,0),"")</f>
        <v/>
      </c>
      <c r="J441" s="3" t="str">
        <f>_xlfn.IFNA(VLOOKUP($E441,Master!$J:$M,3,0),"")</f>
        <v/>
      </c>
      <c r="AC441" s="26">
        <f t="shared" si="12"/>
        <v>0</v>
      </c>
      <c r="AD441" s="26">
        <f t="shared" si="13"/>
        <v>0</v>
      </c>
    </row>
    <row r="442" spans="2:30" ht="15" customHeight="1">
      <c r="B442" s="3" t="str">
        <f>_xlfn.IFNA(VLOOKUP(C442,Master!$J:$K,2,0),"")</f>
        <v/>
      </c>
      <c r="D442" s="4" t="str">
        <f>_xlfn.IFNA(VLOOKUP(E442,Master!$J:$K,2,0),"")</f>
        <v/>
      </c>
      <c r="F442" s="4" t="str">
        <f>_xlfn.IFNA(VLOOKUP(G442,Master!B:C,2,0),"")</f>
        <v/>
      </c>
      <c r="I442" s="3" t="str">
        <f>_xlfn.IFNA(VLOOKUP(E442,Master!$J:$M,4,0),"")</f>
        <v/>
      </c>
      <c r="J442" s="3" t="str">
        <f>_xlfn.IFNA(VLOOKUP($E442,Master!$J:$M,3,0),"")</f>
        <v/>
      </c>
      <c r="AC442" s="26">
        <f t="shared" si="12"/>
        <v>0</v>
      </c>
      <c r="AD442" s="26">
        <f t="shared" si="13"/>
        <v>0</v>
      </c>
    </row>
    <row r="443" spans="2:30" ht="15" customHeight="1">
      <c r="B443" s="3" t="str">
        <f>_xlfn.IFNA(VLOOKUP(C443,Master!$J:$K,2,0),"")</f>
        <v/>
      </c>
      <c r="D443" s="4" t="str">
        <f>_xlfn.IFNA(VLOOKUP(E443,Master!$J:$K,2,0),"")</f>
        <v/>
      </c>
      <c r="F443" s="4" t="str">
        <f>_xlfn.IFNA(VLOOKUP(G443,Master!B:C,2,0),"")</f>
        <v/>
      </c>
      <c r="I443" s="3" t="str">
        <f>_xlfn.IFNA(VLOOKUP(E443,Master!$J:$M,4,0),"")</f>
        <v/>
      </c>
      <c r="J443" s="3" t="str">
        <f>_xlfn.IFNA(VLOOKUP($E443,Master!$J:$M,3,0),"")</f>
        <v/>
      </c>
      <c r="AC443" s="26">
        <f t="shared" si="12"/>
        <v>0</v>
      </c>
      <c r="AD443" s="26">
        <f t="shared" si="13"/>
        <v>0</v>
      </c>
    </row>
    <row r="444" spans="2:30" ht="15" customHeight="1">
      <c r="B444" s="3" t="str">
        <f>_xlfn.IFNA(VLOOKUP(C444,Master!$J:$K,2,0),"")</f>
        <v/>
      </c>
      <c r="D444" s="4" t="str">
        <f>_xlfn.IFNA(VLOOKUP(E444,Master!$J:$K,2,0),"")</f>
        <v/>
      </c>
      <c r="F444" s="4" t="str">
        <f>_xlfn.IFNA(VLOOKUP(G444,Master!B:C,2,0),"")</f>
        <v/>
      </c>
      <c r="I444" s="3" t="str">
        <f>_xlfn.IFNA(VLOOKUP(E444,Master!$J:$M,4,0),"")</f>
        <v/>
      </c>
      <c r="J444" s="3" t="str">
        <f>_xlfn.IFNA(VLOOKUP($E444,Master!$J:$M,3,0),"")</f>
        <v/>
      </c>
      <c r="AC444" s="26">
        <f t="shared" si="12"/>
        <v>0</v>
      </c>
      <c r="AD444" s="26">
        <f t="shared" si="13"/>
        <v>0</v>
      </c>
    </row>
    <row r="445" spans="2:30" ht="15" customHeight="1">
      <c r="B445" s="3" t="str">
        <f>_xlfn.IFNA(VLOOKUP(C445,Master!$J:$K,2,0),"")</f>
        <v/>
      </c>
      <c r="D445" s="4" t="str">
        <f>_xlfn.IFNA(VLOOKUP(E445,Master!$J:$K,2,0),"")</f>
        <v/>
      </c>
      <c r="F445" s="4" t="str">
        <f>_xlfn.IFNA(VLOOKUP(G445,Master!B:C,2,0),"")</f>
        <v/>
      </c>
      <c r="I445" s="3" t="str">
        <f>_xlfn.IFNA(VLOOKUP(E445,Master!$J:$M,4,0),"")</f>
        <v/>
      </c>
      <c r="J445" s="3" t="str">
        <f>_xlfn.IFNA(VLOOKUP($E445,Master!$J:$M,3,0),"")</f>
        <v/>
      </c>
      <c r="AC445" s="26">
        <f t="shared" si="12"/>
        <v>0</v>
      </c>
      <c r="AD445" s="26">
        <f t="shared" si="13"/>
        <v>0</v>
      </c>
    </row>
    <row r="446" spans="2:30" ht="15" customHeight="1">
      <c r="B446" s="3" t="str">
        <f>_xlfn.IFNA(VLOOKUP(C446,Master!$J:$K,2,0),"")</f>
        <v/>
      </c>
      <c r="D446" s="4" t="str">
        <f>_xlfn.IFNA(VLOOKUP(E446,Master!$J:$K,2,0),"")</f>
        <v/>
      </c>
      <c r="F446" s="4" t="str">
        <f>_xlfn.IFNA(VLOOKUP(G446,Master!B:C,2,0),"")</f>
        <v/>
      </c>
      <c r="I446" s="3" t="str">
        <f>_xlfn.IFNA(VLOOKUP(E446,Master!$J:$M,4,0),"")</f>
        <v/>
      </c>
      <c r="J446" s="3" t="str">
        <f>_xlfn.IFNA(VLOOKUP($E446,Master!$J:$M,3,0),"")</f>
        <v/>
      </c>
      <c r="AC446" s="26">
        <f t="shared" si="12"/>
        <v>0</v>
      </c>
      <c r="AD446" s="26">
        <f t="shared" si="13"/>
        <v>0</v>
      </c>
    </row>
    <row r="447" spans="2:30" ht="15" customHeight="1">
      <c r="B447" s="3" t="str">
        <f>_xlfn.IFNA(VLOOKUP(C447,Master!$J:$K,2,0),"")</f>
        <v/>
      </c>
      <c r="D447" s="4" t="str">
        <f>_xlfn.IFNA(VLOOKUP(E447,Master!$J:$K,2,0),"")</f>
        <v/>
      </c>
      <c r="F447" s="4" t="str">
        <f>_xlfn.IFNA(VLOOKUP(G447,Master!B:C,2,0),"")</f>
        <v/>
      </c>
      <c r="I447" s="3" t="str">
        <f>_xlfn.IFNA(VLOOKUP(E447,Master!$J:$M,4,0),"")</f>
        <v/>
      </c>
      <c r="J447" s="3" t="str">
        <f>_xlfn.IFNA(VLOOKUP($E447,Master!$J:$M,3,0),"")</f>
        <v/>
      </c>
      <c r="AC447" s="26">
        <f t="shared" si="12"/>
        <v>0</v>
      </c>
      <c r="AD447" s="26">
        <f t="shared" si="13"/>
        <v>0</v>
      </c>
    </row>
    <row r="448" spans="2:30" ht="15" customHeight="1">
      <c r="B448" s="3" t="str">
        <f>_xlfn.IFNA(VLOOKUP(C448,Master!$J:$K,2,0),"")</f>
        <v/>
      </c>
      <c r="D448" s="4" t="str">
        <f>_xlfn.IFNA(VLOOKUP(E448,Master!$J:$K,2,0),"")</f>
        <v/>
      </c>
      <c r="F448" s="4" t="str">
        <f>_xlfn.IFNA(VLOOKUP(G448,Master!B:C,2,0),"")</f>
        <v/>
      </c>
      <c r="I448" s="3" t="str">
        <f>_xlfn.IFNA(VLOOKUP(E448,Master!$J:$M,4,0),"")</f>
        <v/>
      </c>
      <c r="J448" s="3" t="str">
        <f>_xlfn.IFNA(VLOOKUP($E448,Master!$J:$M,3,0),"")</f>
        <v/>
      </c>
      <c r="AC448" s="26">
        <f t="shared" si="12"/>
        <v>0</v>
      </c>
      <c r="AD448" s="26">
        <f t="shared" si="13"/>
        <v>0</v>
      </c>
    </row>
    <row r="449" spans="2:30" ht="15" customHeight="1">
      <c r="B449" s="3" t="str">
        <f>_xlfn.IFNA(VLOOKUP(C449,Master!$J:$K,2,0),"")</f>
        <v/>
      </c>
      <c r="D449" s="4" t="str">
        <f>_xlfn.IFNA(VLOOKUP(E449,Master!$J:$K,2,0),"")</f>
        <v/>
      </c>
      <c r="F449" s="4" t="str">
        <f>_xlfn.IFNA(VLOOKUP(G449,Master!B:C,2,0),"")</f>
        <v/>
      </c>
      <c r="I449" s="3" t="str">
        <f>_xlfn.IFNA(VLOOKUP(E449,Master!$J:$M,4,0),"")</f>
        <v/>
      </c>
      <c r="J449" s="3" t="str">
        <f>_xlfn.IFNA(VLOOKUP($E449,Master!$J:$M,3,0),"")</f>
        <v/>
      </c>
      <c r="AC449" s="26">
        <f t="shared" ref="AC449:AC512" si="14">SUM(K449:P449)</f>
        <v>0</v>
      </c>
      <c r="AD449" s="26">
        <f t="shared" ref="AD449:AD512" si="15">SUM(Q449:AB449)</f>
        <v>0</v>
      </c>
    </row>
    <row r="450" spans="2:30" ht="15" customHeight="1">
      <c r="B450" s="3" t="str">
        <f>_xlfn.IFNA(VLOOKUP(C450,Master!$J:$K,2,0),"")</f>
        <v/>
      </c>
      <c r="D450" s="4" t="str">
        <f>_xlfn.IFNA(VLOOKUP(E450,Master!$J:$K,2,0),"")</f>
        <v/>
      </c>
      <c r="F450" s="4" t="str">
        <f>_xlfn.IFNA(VLOOKUP(G450,Master!B:C,2,0),"")</f>
        <v/>
      </c>
      <c r="I450" s="3" t="str">
        <f>_xlfn.IFNA(VLOOKUP(E450,Master!$J:$M,4,0),"")</f>
        <v/>
      </c>
      <c r="J450" s="3" t="str">
        <f>_xlfn.IFNA(VLOOKUP($E450,Master!$J:$M,3,0),"")</f>
        <v/>
      </c>
      <c r="AC450" s="26">
        <f t="shared" si="14"/>
        <v>0</v>
      </c>
      <c r="AD450" s="26">
        <f t="shared" si="15"/>
        <v>0</v>
      </c>
    </row>
    <row r="451" spans="2:30" ht="15" customHeight="1">
      <c r="B451" s="3" t="str">
        <f>_xlfn.IFNA(VLOOKUP(C451,Master!$J:$K,2,0),"")</f>
        <v/>
      </c>
      <c r="F451" s="4" t="str">
        <f>_xlfn.IFNA(VLOOKUP(G451,Master!B:C,2,0),"")</f>
        <v/>
      </c>
      <c r="I451" s="3" t="str">
        <f>_xlfn.IFNA(VLOOKUP(E451,Master!$J:$M,4,0),"")</f>
        <v/>
      </c>
      <c r="J451" s="3" t="str">
        <f>_xlfn.IFNA(VLOOKUP($E451,Master!$J:$M,3,0),"")</f>
        <v/>
      </c>
      <c r="AC451" s="26">
        <f t="shared" si="14"/>
        <v>0</v>
      </c>
      <c r="AD451" s="26">
        <f t="shared" si="15"/>
        <v>0</v>
      </c>
    </row>
    <row r="452" spans="2:30" ht="15" customHeight="1">
      <c r="B452" s="3" t="str">
        <f>_xlfn.IFNA(VLOOKUP(C452,Master!$J:$K,2,0),"")</f>
        <v/>
      </c>
      <c r="F452" s="4" t="str">
        <f>_xlfn.IFNA(VLOOKUP(G452,Master!B:C,2,0),"")</f>
        <v/>
      </c>
      <c r="I452" s="3" t="str">
        <f>_xlfn.IFNA(VLOOKUP(E452,Master!$J:$M,4,0),"")</f>
        <v/>
      </c>
      <c r="J452" s="3" t="str">
        <f>_xlfn.IFNA(VLOOKUP($E452,Master!$J:$M,3,0),"")</f>
        <v/>
      </c>
      <c r="AC452" s="26">
        <f t="shared" si="14"/>
        <v>0</v>
      </c>
      <c r="AD452" s="26">
        <f t="shared" si="15"/>
        <v>0</v>
      </c>
    </row>
    <row r="453" spans="2:30" ht="15" customHeight="1">
      <c r="B453" s="3" t="str">
        <f>_xlfn.IFNA(VLOOKUP(C453,Master!$J:$K,2,0),"")</f>
        <v/>
      </c>
      <c r="F453" s="4" t="str">
        <f>_xlfn.IFNA(VLOOKUP(G453,Master!B:C,2,0),"")</f>
        <v/>
      </c>
      <c r="I453" s="3" t="str">
        <f>_xlfn.IFNA(VLOOKUP(E453,Master!$J:$M,4,0),"")</f>
        <v/>
      </c>
      <c r="J453" s="3" t="str">
        <f>_xlfn.IFNA(VLOOKUP($E453,Master!$J:$M,3,0),"")</f>
        <v/>
      </c>
      <c r="AC453" s="26">
        <f t="shared" si="14"/>
        <v>0</v>
      </c>
      <c r="AD453" s="26">
        <f t="shared" si="15"/>
        <v>0</v>
      </c>
    </row>
    <row r="454" spans="2:30" ht="15" customHeight="1">
      <c r="B454" s="3" t="str">
        <f>_xlfn.IFNA(VLOOKUP(C454,Master!$J:$K,2,0),"")</f>
        <v/>
      </c>
      <c r="F454" s="4" t="str">
        <f>_xlfn.IFNA(VLOOKUP(G454,Master!B:C,2,0),"")</f>
        <v/>
      </c>
      <c r="I454" s="3" t="str">
        <f>_xlfn.IFNA(VLOOKUP(E454,Master!$J:$M,4,0),"")</f>
        <v/>
      </c>
      <c r="J454" s="3" t="str">
        <f>_xlfn.IFNA(VLOOKUP($E454,Master!$J:$M,3,0),"")</f>
        <v/>
      </c>
      <c r="AC454" s="26">
        <f t="shared" si="14"/>
        <v>0</v>
      </c>
      <c r="AD454" s="26">
        <f t="shared" si="15"/>
        <v>0</v>
      </c>
    </row>
    <row r="455" spans="2:30" ht="15" customHeight="1">
      <c r="B455" s="3" t="str">
        <f>_xlfn.IFNA(VLOOKUP(C455,Master!$J:$K,2,0),"")</f>
        <v/>
      </c>
      <c r="F455" s="4" t="str">
        <f>_xlfn.IFNA(VLOOKUP(G455,Master!B:C,2,0),"")</f>
        <v/>
      </c>
      <c r="I455" s="3" t="str">
        <f>_xlfn.IFNA(VLOOKUP(E455,Master!$J:$M,4,0),"")</f>
        <v/>
      </c>
      <c r="J455" s="3" t="str">
        <f>_xlfn.IFNA(VLOOKUP($E455,Master!$J:$M,3,0),"")</f>
        <v/>
      </c>
      <c r="AC455" s="26">
        <f t="shared" si="14"/>
        <v>0</v>
      </c>
      <c r="AD455" s="26">
        <f t="shared" si="15"/>
        <v>0</v>
      </c>
    </row>
    <row r="456" spans="2:30" ht="15" customHeight="1">
      <c r="B456" s="3" t="str">
        <f>_xlfn.IFNA(VLOOKUP(C456,Master!$J:$K,2,0),"")</f>
        <v/>
      </c>
      <c r="F456" s="4" t="str">
        <f>_xlfn.IFNA(VLOOKUP(G456,Master!B:C,2,0),"")</f>
        <v/>
      </c>
      <c r="I456" s="3" t="str">
        <f>_xlfn.IFNA(VLOOKUP(E456,Master!$J:$M,4,0),"")</f>
        <v/>
      </c>
      <c r="J456" s="3" t="str">
        <f>_xlfn.IFNA(VLOOKUP($E456,Master!$J:$M,3,0),"")</f>
        <v/>
      </c>
      <c r="AC456" s="26">
        <f t="shared" si="14"/>
        <v>0</v>
      </c>
      <c r="AD456" s="26">
        <f t="shared" si="15"/>
        <v>0</v>
      </c>
    </row>
    <row r="457" spans="2:30" ht="15" customHeight="1">
      <c r="B457" s="3" t="str">
        <f>_xlfn.IFNA(VLOOKUP(C457,Master!$J:$K,2,0),"")</f>
        <v/>
      </c>
      <c r="F457" s="4" t="str">
        <f>_xlfn.IFNA(VLOOKUP(G457,Master!B:C,2,0),"")</f>
        <v/>
      </c>
      <c r="I457" s="3" t="str">
        <f>_xlfn.IFNA(VLOOKUP(E457,Master!$J:$M,4,0),"")</f>
        <v/>
      </c>
      <c r="J457" s="3" t="str">
        <f>_xlfn.IFNA(VLOOKUP($E457,Master!$J:$M,3,0),"")</f>
        <v/>
      </c>
      <c r="AC457" s="26">
        <f t="shared" si="14"/>
        <v>0</v>
      </c>
      <c r="AD457" s="26">
        <f t="shared" si="15"/>
        <v>0</v>
      </c>
    </row>
    <row r="458" spans="2:30" ht="15" customHeight="1">
      <c r="B458" s="3" t="str">
        <f>_xlfn.IFNA(VLOOKUP(C458,Master!$J:$K,2,0),"")</f>
        <v/>
      </c>
      <c r="F458" s="4" t="str">
        <f>_xlfn.IFNA(VLOOKUP(G458,Master!B:C,2,0),"")</f>
        <v/>
      </c>
      <c r="I458" s="3" t="str">
        <f>_xlfn.IFNA(VLOOKUP(E458,Master!$J:$M,4,0),"")</f>
        <v/>
      </c>
      <c r="J458" s="3" t="str">
        <f>_xlfn.IFNA(VLOOKUP($E458,Master!$J:$M,3,0),"")</f>
        <v/>
      </c>
      <c r="AC458" s="26">
        <f t="shared" si="14"/>
        <v>0</v>
      </c>
      <c r="AD458" s="26">
        <f t="shared" si="15"/>
        <v>0</v>
      </c>
    </row>
    <row r="459" spans="2:30" ht="15" customHeight="1">
      <c r="B459" s="3" t="str">
        <f>_xlfn.IFNA(VLOOKUP(C459,Master!$J:$K,2,0),"")</f>
        <v/>
      </c>
      <c r="F459" s="4" t="str">
        <f>_xlfn.IFNA(VLOOKUP(G459,Master!B:C,2,0),"")</f>
        <v/>
      </c>
      <c r="I459" s="3" t="str">
        <f>_xlfn.IFNA(VLOOKUP(E459,Master!$J:$M,4,0),"")</f>
        <v/>
      </c>
      <c r="J459" s="3" t="str">
        <f>_xlfn.IFNA(VLOOKUP($E459,Master!$J:$M,3,0),"")</f>
        <v/>
      </c>
      <c r="AC459" s="26">
        <f t="shared" si="14"/>
        <v>0</v>
      </c>
      <c r="AD459" s="26">
        <f t="shared" si="15"/>
        <v>0</v>
      </c>
    </row>
    <row r="460" spans="2:30" ht="15" customHeight="1">
      <c r="B460" s="3" t="str">
        <f>_xlfn.IFNA(VLOOKUP(C460,Master!$J:$K,2,0),"")</f>
        <v/>
      </c>
      <c r="F460" s="4" t="str">
        <f>_xlfn.IFNA(VLOOKUP(G460,Master!B:C,2,0),"")</f>
        <v/>
      </c>
      <c r="I460" s="3" t="str">
        <f>_xlfn.IFNA(VLOOKUP(E460,Master!$J:$M,4,0),"")</f>
        <v/>
      </c>
      <c r="J460" s="3" t="str">
        <f>_xlfn.IFNA(VLOOKUP($E460,Master!$J:$M,3,0),"")</f>
        <v/>
      </c>
      <c r="AC460" s="26">
        <f t="shared" si="14"/>
        <v>0</v>
      </c>
      <c r="AD460" s="26">
        <f t="shared" si="15"/>
        <v>0</v>
      </c>
    </row>
    <row r="461" spans="2:30" ht="15" customHeight="1">
      <c r="B461" s="3" t="str">
        <f>_xlfn.IFNA(VLOOKUP(C461,Master!$J:$K,2,0),"")</f>
        <v/>
      </c>
      <c r="F461" s="4" t="str">
        <f>_xlfn.IFNA(VLOOKUP(G461,Master!B:C,2,0),"")</f>
        <v/>
      </c>
      <c r="I461" s="3" t="str">
        <f>_xlfn.IFNA(VLOOKUP(E461,Master!$J:$M,4,0),"")</f>
        <v/>
      </c>
      <c r="J461" s="3" t="str">
        <f>_xlfn.IFNA(VLOOKUP($E461,Master!$J:$M,3,0),"")</f>
        <v/>
      </c>
      <c r="AC461" s="26">
        <f t="shared" si="14"/>
        <v>0</v>
      </c>
      <c r="AD461" s="26">
        <f t="shared" si="15"/>
        <v>0</v>
      </c>
    </row>
    <row r="462" spans="2:30" ht="15" customHeight="1">
      <c r="B462" s="3" t="str">
        <f>_xlfn.IFNA(VLOOKUP(C462,Master!$J:$K,2,0),"")</f>
        <v/>
      </c>
      <c r="F462" s="4" t="str">
        <f>_xlfn.IFNA(VLOOKUP(G462,Master!B:C,2,0),"")</f>
        <v/>
      </c>
      <c r="I462" s="3" t="str">
        <f>_xlfn.IFNA(VLOOKUP(E462,Master!$J:$M,4,0),"")</f>
        <v/>
      </c>
      <c r="J462" s="3" t="str">
        <f>_xlfn.IFNA(VLOOKUP($E462,Master!$J:$M,3,0),"")</f>
        <v/>
      </c>
      <c r="AC462" s="26">
        <f t="shared" si="14"/>
        <v>0</v>
      </c>
      <c r="AD462" s="26">
        <f t="shared" si="15"/>
        <v>0</v>
      </c>
    </row>
    <row r="463" spans="2:30" ht="15" customHeight="1">
      <c r="B463" s="3" t="str">
        <f>_xlfn.IFNA(VLOOKUP(C463,Master!$J:$K,2,0),"")</f>
        <v/>
      </c>
      <c r="F463" s="4" t="str">
        <f>_xlfn.IFNA(VLOOKUP(G463,Master!B:C,2,0),"")</f>
        <v/>
      </c>
      <c r="I463" s="3" t="str">
        <f>_xlfn.IFNA(VLOOKUP(E463,Master!$J:$M,4,0),"")</f>
        <v/>
      </c>
      <c r="J463" s="3" t="str">
        <f>_xlfn.IFNA(VLOOKUP($E463,Master!$J:$M,3,0),"")</f>
        <v/>
      </c>
      <c r="AC463" s="26">
        <f t="shared" si="14"/>
        <v>0</v>
      </c>
      <c r="AD463" s="26">
        <f t="shared" si="15"/>
        <v>0</v>
      </c>
    </row>
    <row r="464" spans="2:30" ht="15" customHeight="1">
      <c r="B464" s="3" t="str">
        <f>_xlfn.IFNA(VLOOKUP(C464,Master!$J:$K,2,0),"")</f>
        <v/>
      </c>
      <c r="F464" s="4" t="str">
        <f>_xlfn.IFNA(VLOOKUP(G464,Master!B:C,2,0),"")</f>
        <v/>
      </c>
      <c r="I464" s="3" t="str">
        <f>_xlfn.IFNA(VLOOKUP(E464,Master!$J:$M,4,0),"")</f>
        <v/>
      </c>
      <c r="J464" s="3" t="str">
        <f>_xlfn.IFNA(VLOOKUP($E464,Master!$J:$M,3,0),"")</f>
        <v/>
      </c>
      <c r="AC464" s="26">
        <f t="shared" si="14"/>
        <v>0</v>
      </c>
      <c r="AD464" s="26">
        <f t="shared" si="15"/>
        <v>0</v>
      </c>
    </row>
    <row r="465" spans="2:30" ht="15" customHeight="1">
      <c r="B465" s="3" t="str">
        <f>_xlfn.IFNA(VLOOKUP(C465,Master!$J:$K,2,0),"")</f>
        <v/>
      </c>
      <c r="F465" s="4" t="str">
        <f>_xlfn.IFNA(VLOOKUP(G465,Master!B:C,2,0),"")</f>
        <v/>
      </c>
      <c r="I465" s="3" t="str">
        <f>_xlfn.IFNA(VLOOKUP(E465,Master!$J:$M,4,0),"")</f>
        <v/>
      </c>
      <c r="J465" s="3" t="str">
        <f>_xlfn.IFNA(VLOOKUP($E465,Master!$J:$M,3,0),"")</f>
        <v/>
      </c>
      <c r="AC465" s="26">
        <f t="shared" si="14"/>
        <v>0</v>
      </c>
      <c r="AD465" s="26">
        <f t="shared" si="15"/>
        <v>0</v>
      </c>
    </row>
    <row r="466" spans="2:30" ht="15" customHeight="1">
      <c r="B466" s="3" t="str">
        <f>_xlfn.IFNA(VLOOKUP(C466,Master!$J:$K,2,0),"")</f>
        <v/>
      </c>
      <c r="F466" s="4" t="str">
        <f>_xlfn.IFNA(VLOOKUP(G466,Master!B:C,2,0),"")</f>
        <v/>
      </c>
      <c r="I466" s="3" t="str">
        <f>_xlfn.IFNA(VLOOKUP(E466,Master!$J:$M,4,0),"")</f>
        <v/>
      </c>
      <c r="J466" s="3" t="str">
        <f>_xlfn.IFNA(VLOOKUP($E466,Master!$J:$M,3,0),"")</f>
        <v/>
      </c>
      <c r="AC466" s="26">
        <f t="shared" si="14"/>
        <v>0</v>
      </c>
      <c r="AD466" s="26">
        <f t="shared" si="15"/>
        <v>0</v>
      </c>
    </row>
    <row r="467" spans="2:30" ht="15" customHeight="1">
      <c r="B467" s="3" t="str">
        <f>_xlfn.IFNA(VLOOKUP(C467,Master!$J:$K,2,0),"")</f>
        <v/>
      </c>
      <c r="F467" s="4" t="str">
        <f>_xlfn.IFNA(VLOOKUP(G467,Master!B:C,2,0),"")</f>
        <v/>
      </c>
      <c r="I467" s="3" t="str">
        <f>_xlfn.IFNA(VLOOKUP(E467,Master!$J:$M,4,0),"")</f>
        <v/>
      </c>
      <c r="J467" s="3" t="str">
        <f>_xlfn.IFNA(VLOOKUP($E467,Master!$J:$M,3,0),"")</f>
        <v/>
      </c>
      <c r="AC467" s="26">
        <f t="shared" si="14"/>
        <v>0</v>
      </c>
      <c r="AD467" s="26">
        <f t="shared" si="15"/>
        <v>0</v>
      </c>
    </row>
    <row r="468" spans="2:30" ht="15" customHeight="1">
      <c r="B468" s="3" t="str">
        <f>_xlfn.IFNA(VLOOKUP(C468,Master!$J:$K,2,0),"")</f>
        <v/>
      </c>
      <c r="F468" s="4" t="str">
        <f>_xlfn.IFNA(VLOOKUP(G468,Master!B:C,2,0),"")</f>
        <v/>
      </c>
      <c r="I468" s="3" t="str">
        <f>_xlfn.IFNA(VLOOKUP(E468,Master!$J:$M,4,0),"")</f>
        <v/>
      </c>
      <c r="J468" s="3" t="str">
        <f>_xlfn.IFNA(VLOOKUP($E468,Master!$J:$M,3,0),"")</f>
        <v/>
      </c>
      <c r="AC468" s="26">
        <f t="shared" si="14"/>
        <v>0</v>
      </c>
      <c r="AD468" s="26">
        <f t="shared" si="15"/>
        <v>0</v>
      </c>
    </row>
    <row r="469" spans="2:30" ht="15" customHeight="1">
      <c r="B469" s="3" t="str">
        <f>_xlfn.IFNA(VLOOKUP(C469,Master!$J:$K,2,0),"")</f>
        <v/>
      </c>
      <c r="F469" s="4" t="str">
        <f>_xlfn.IFNA(VLOOKUP(G469,Master!B:C,2,0),"")</f>
        <v/>
      </c>
      <c r="I469" s="3" t="str">
        <f>_xlfn.IFNA(VLOOKUP(E469,Master!$J:$M,4,0),"")</f>
        <v/>
      </c>
      <c r="J469" s="3" t="str">
        <f>_xlfn.IFNA(VLOOKUP($E469,Master!$J:$M,3,0),"")</f>
        <v/>
      </c>
      <c r="AC469" s="26">
        <f t="shared" si="14"/>
        <v>0</v>
      </c>
      <c r="AD469" s="26">
        <f t="shared" si="15"/>
        <v>0</v>
      </c>
    </row>
    <row r="470" spans="2:30" ht="15" customHeight="1">
      <c r="B470" s="3" t="str">
        <f>_xlfn.IFNA(VLOOKUP(C470,Master!$J:$K,2,0),"")</f>
        <v/>
      </c>
      <c r="F470" s="4" t="str">
        <f>_xlfn.IFNA(VLOOKUP(G470,Master!B:C,2,0),"")</f>
        <v/>
      </c>
      <c r="I470" s="3" t="str">
        <f>_xlfn.IFNA(VLOOKUP(E470,Master!$J:$M,4,0),"")</f>
        <v/>
      </c>
      <c r="J470" s="3" t="str">
        <f>_xlfn.IFNA(VLOOKUP($E470,Master!$J:$M,3,0),"")</f>
        <v/>
      </c>
      <c r="AC470" s="26">
        <f t="shared" si="14"/>
        <v>0</v>
      </c>
      <c r="AD470" s="26">
        <f t="shared" si="15"/>
        <v>0</v>
      </c>
    </row>
    <row r="471" spans="2:30" ht="15" customHeight="1">
      <c r="B471" s="3" t="str">
        <f>_xlfn.IFNA(VLOOKUP(C471,Master!$J:$K,2,0),"")</f>
        <v/>
      </c>
      <c r="F471" s="4" t="str">
        <f>_xlfn.IFNA(VLOOKUP(G471,Master!B:C,2,0),"")</f>
        <v/>
      </c>
      <c r="I471" s="3" t="str">
        <f>_xlfn.IFNA(VLOOKUP(E471,Master!$J:$M,4,0),"")</f>
        <v/>
      </c>
      <c r="J471" s="3" t="str">
        <f>_xlfn.IFNA(VLOOKUP($E471,Master!$J:$M,3,0),"")</f>
        <v/>
      </c>
      <c r="AC471" s="26">
        <f t="shared" si="14"/>
        <v>0</v>
      </c>
      <c r="AD471" s="26">
        <f t="shared" si="15"/>
        <v>0</v>
      </c>
    </row>
    <row r="472" spans="2:30" ht="15" customHeight="1">
      <c r="B472" s="3" t="str">
        <f>_xlfn.IFNA(VLOOKUP(C472,Master!$J:$K,2,0),"")</f>
        <v/>
      </c>
      <c r="F472" s="4" t="str">
        <f>_xlfn.IFNA(VLOOKUP(G472,Master!B:C,2,0),"")</f>
        <v/>
      </c>
      <c r="I472" s="3" t="str">
        <f>_xlfn.IFNA(VLOOKUP(E472,Master!$J:$M,4,0),"")</f>
        <v/>
      </c>
      <c r="J472" s="3" t="str">
        <f>_xlfn.IFNA(VLOOKUP($E472,Master!$J:$M,3,0),"")</f>
        <v/>
      </c>
      <c r="AC472" s="26">
        <f t="shared" si="14"/>
        <v>0</v>
      </c>
      <c r="AD472" s="26">
        <f t="shared" si="15"/>
        <v>0</v>
      </c>
    </row>
    <row r="473" spans="2:30" ht="15" customHeight="1">
      <c r="B473" s="3" t="str">
        <f>_xlfn.IFNA(VLOOKUP(C473,Master!$J:$K,2,0),"")</f>
        <v/>
      </c>
      <c r="F473" s="4" t="str">
        <f>_xlfn.IFNA(VLOOKUP(G473,Master!B:C,2,0),"")</f>
        <v/>
      </c>
      <c r="I473" s="3" t="str">
        <f>_xlfn.IFNA(VLOOKUP(E473,Master!$J:$M,4,0),"")</f>
        <v/>
      </c>
      <c r="J473" s="3" t="str">
        <f>_xlfn.IFNA(VLOOKUP($E473,Master!$J:$M,3,0),"")</f>
        <v/>
      </c>
      <c r="AC473" s="26">
        <f t="shared" si="14"/>
        <v>0</v>
      </c>
      <c r="AD473" s="26">
        <f t="shared" si="15"/>
        <v>0</v>
      </c>
    </row>
    <row r="474" spans="2:30" ht="15" customHeight="1">
      <c r="B474" s="3" t="str">
        <f>_xlfn.IFNA(VLOOKUP(C474,Master!$J:$K,2,0),"")</f>
        <v/>
      </c>
      <c r="F474" s="4" t="str">
        <f>_xlfn.IFNA(VLOOKUP(G474,Master!B:C,2,0),"")</f>
        <v/>
      </c>
      <c r="I474" s="3" t="str">
        <f>_xlfn.IFNA(VLOOKUP(E474,Master!$J:$M,4,0),"")</f>
        <v/>
      </c>
      <c r="J474" s="3" t="str">
        <f>_xlfn.IFNA(VLOOKUP($E474,Master!$J:$M,3,0),"")</f>
        <v/>
      </c>
      <c r="AC474" s="26">
        <f t="shared" si="14"/>
        <v>0</v>
      </c>
      <c r="AD474" s="26">
        <f t="shared" si="15"/>
        <v>0</v>
      </c>
    </row>
    <row r="475" spans="2:30" ht="15" customHeight="1">
      <c r="B475" s="3" t="str">
        <f>_xlfn.IFNA(VLOOKUP(C475,Master!$J:$K,2,0),"")</f>
        <v/>
      </c>
      <c r="F475" s="4" t="str">
        <f>_xlfn.IFNA(VLOOKUP(G475,Master!B:C,2,0),"")</f>
        <v/>
      </c>
      <c r="I475" s="3" t="str">
        <f>_xlfn.IFNA(VLOOKUP(E475,Master!$J:$M,4,0),"")</f>
        <v/>
      </c>
      <c r="J475" s="3" t="str">
        <f>_xlfn.IFNA(VLOOKUP($E475,Master!$J:$M,3,0),"")</f>
        <v/>
      </c>
      <c r="AC475" s="26">
        <f t="shared" si="14"/>
        <v>0</v>
      </c>
      <c r="AD475" s="26">
        <f t="shared" si="15"/>
        <v>0</v>
      </c>
    </row>
    <row r="476" spans="2:30" ht="15" customHeight="1">
      <c r="B476" s="3" t="str">
        <f>_xlfn.IFNA(VLOOKUP(C476,Master!$J:$K,2,0),"")</f>
        <v/>
      </c>
      <c r="F476" s="4" t="str">
        <f>_xlfn.IFNA(VLOOKUP(G476,Master!B:C,2,0),"")</f>
        <v/>
      </c>
      <c r="I476" s="3" t="str">
        <f>_xlfn.IFNA(VLOOKUP(E476,Master!$J:$M,4,0),"")</f>
        <v/>
      </c>
      <c r="J476" s="3" t="str">
        <f>_xlfn.IFNA(VLOOKUP($E476,Master!$J:$M,3,0),"")</f>
        <v/>
      </c>
      <c r="AC476" s="26">
        <f t="shared" si="14"/>
        <v>0</v>
      </c>
      <c r="AD476" s="26">
        <f t="shared" si="15"/>
        <v>0</v>
      </c>
    </row>
    <row r="477" spans="2:30" ht="15" customHeight="1">
      <c r="B477" s="3" t="str">
        <f>_xlfn.IFNA(VLOOKUP(C477,Master!$J:$K,2,0),"")</f>
        <v/>
      </c>
      <c r="F477" s="4" t="str">
        <f>_xlfn.IFNA(VLOOKUP(G477,Master!B:C,2,0),"")</f>
        <v/>
      </c>
      <c r="I477" s="3" t="str">
        <f>_xlfn.IFNA(VLOOKUP(E477,Master!$J:$M,4,0),"")</f>
        <v/>
      </c>
      <c r="J477" s="3" t="str">
        <f>_xlfn.IFNA(VLOOKUP($E477,Master!$J:$M,3,0),"")</f>
        <v/>
      </c>
      <c r="AC477" s="26">
        <f t="shared" si="14"/>
        <v>0</v>
      </c>
      <c r="AD477" s="26">
        <f t="shared" si="15"/>
        <v>0</v>
      </c>
    </row>
    <row r="478" spans="2:30" ht="15" customHeight="1">
      <c r="B478" s="3" t="str">
        <f>_xlfn.IFNA(VLOOKUP(C478,Master!$J:$K,2,0),"")</f>
        <v/>
      </c>
      <c r="F478" s="4" t="str">
        <f>_xlfn.IFNA(VLOOKUP(G478,Master!B:C,2,0),"")</f>
        <v/>
      </c>
      <c r="I478" s="3" t="str">
        <f>_xlfn.IFNA(VLOOKUP(E478,Master!$J:$M,4,0),"")</f>
        <v/>
      </c>
      <c r="J478" s="3" t="str">
        <f>_xlfn.IFNA(VLOOKUP($E478,Master!$J:$M,3,0),"")</f>
        <v/>
      </c>
      <c r="AC478" s="26">
        <f t="shared" si="14"/>
        <v>0</v>
      </c>
      <c r="AD478" s="26">
        <f t="shared" si="15"/>
        <v>0</v>
      </c>
    </row>
    <row r="479" spans="2:30" ht="15" customHeight="1">
      <c r="B479" s="3" t="str">
        <f>_xlfn.IFNA(VLOOKUP(C479,Master!$J:$K,2,0),"")</f>
        <v/>
      </c>
      <c r="F479" s="4" t="str">
        <f>_xlfn.IFNA(VLOOKUP(G479,Master!B:C,2,0),"")</f>
        <v/>
      </c>
      <c r="I479" s="3" t="str">
        <f>_xlfn.IFNA(VLOOKUP(E479,Master!$J:$M,4,0),"")</f>
        <v/>
      </c>
      <c r="J479" s="3" t="str">
        <f>_xlfn.IFNA(VLOOKUP($E479,Master!$J:$M,3,0),"")</f>
        <v/>
      </c>
      <c r="AC479" s="26">
        <f t="shared" si="14"/>
        <v>0</v>
      </c>
      <c r="AD479" s="26">
        <f t="shared" si="15"/>
        <v>0</v>
      </c>
    </row>
    <row r="480" spans="2:30" ht="15" customHeight="1">
      <c r="B480" s="3" t="str">
        <f>_xlfn.IFNA(VLOOKUP(C480,Master!$J:$K,2,0),"")</f>
        <v/>
      </c>
      <c r="F480" s="4" t="str">
        <f>_xlfn.IFNA(VLOOKUP(G480,Master!B:C,2,0),"")</f>
        <v/>
      </c>
      <c r="I480" s="3" t="str">
        <f>_xlfn.IFNA(VLOOKUP(E480,Master!$J:$M,4,0),"")</f>
        <v/>
      </c>
      <c r="J480" s="3" t="str">
        <f>_xlfn.IFNA(VLOOKUP($E480,Master!$J:$M,3,0),"")</f>
        <v/>
      </c>
      <c r="AC480" s="26">
        <f t="shared" si="14"/>
        <v>0</v>
      </c>
      <c r="AD480" s="26">
        <f t="shared" si="15"/>
        <v>0</v>
      </c>
    </row>
    <row r="481" spans="2:30" ht="15" customHeight="1">
      <c r="B481" s="3" t="str">
        <f>_xlfn.IFNA(VLOOKUP(C481,Master!$J:$K,2,0),"")</f>
        <v/>
      </c>
      <c r="F481" s="4" t="str">
        <f>_xlfn.IFNA(VLOOKUP(G481,Master!B:C,2,0),"")</f>
        <v/>
      </c>
      <c r="I481" s="3" t="str">
        <f>_xlfn.IFNA(VLOOKUP(E481,Master!$J:$M,4,0),"")</f>
        <v/>
      </c>
      <c r="J481" s="3" t="str">
        <f>_xlfn.IFNA(VLOOKUP($E481,Master!$J:$M,3,0),"")</f>
        <v/>
      </c>
      <c r="AC481" s="26">
        <f t="shared" si="14"/>
        <v>0</v>
      </c>
      <c r="AD481" s="26">
        <f t="shared" si="15"/>
        <v>0</v>
      </c>
    </row>
    <row r="482" spans="2:30" ht="15" customHeight="1">
      <c r="B482" s="3" t="str">
        <f>_xlfn.IFNA(VLOOKUP(C482,Master!$J:$K,2,0),"")</f>
        <v/>
      </c>
      <c r="F482" s="4" t="str">
        <f>_xlfn.IFNA(VLOOKUP(G482,Master!B:C,2,0),"")</f>
        <v/>
      </c>
      <c r="I482" s="3" t="str">
        <f>_xlfn.IFNA(VLOOKUP(E482,Master!$J:$M,4,0),"")</f>
        <v/>
      </c>
      <c r="J482" s="3" t="str">
        <f>_xlfn.IFNA(VLOOKUP($E482,Master!$J:$M,3,0),"")</f>
        <v/>
      </c>
      <c r="AC482" s="26">
        <f t="shared" si="14"/>
        <v>0</v>
      </c>
      <c r="AD482" s="26">
        <f t="shared" si="15"/>
        <v>0</v>
      </c>
    </row>
    <row r="483" spans="2:30" ht="15" customHeight="1">
      <c r="B483" s="3" t="str">
        <f>_xlfn.IFNA(VLOOKUP(C483,Master!$J:$K,2,0),"")</f>
        <v/>
      </c>
      <c r="F483" s="4" t="str">
        <f>_xlfn.IFNA(VLOOKUP(G483,Master!B:C,2,0),"")</f>
        <v/>
      </c>
      <c r="I483" s="3" t="str">
        <f>_xlfn.IFNA(VLOOKUP(E483,Master!$J:$M,4,0),"")</f>
        <v/>
      </c>
      <c r="J483" s="3" t="str">
        <f>_xlfn.IFNA(VLOOKUP($E483,Master!$J:$M,3,0),"")</f>
        <v/>
      </c>
      <c r="AC483" s="26">
        <f t="shared" si="14"/>
        <v>0</v>
      </c>
      <c r="AD483" s="26">
        <f t="shared" si="15"/>
        <v>0</v>
      </c>
    </row>
    <row r="484" spans="2:30" ht="15" customHeight="1">
      <c r="B484" s="3" t="str">
        <f>_xlfn.IFNA(VLOOKUP(C484,Master!$J:$K,2,0),"")</f>
        <v/>
      </c>
      <c r="F484" s="4" t="str">
        <f>_xlfn.IFNA(VLOOKUP(G484,Master!B:C,2,0),"")</f>
        <v/>
      </c>
      <c r="I484" s="3" t="str">
        <f>_xlfn.IFNA(VLOOKUP(E484,Master!$J:$M,4,0),"")</f>
        <v/>
      </c>
      <c r="J484" s="3" t="str">
        <f>_xlfn.IFNA(VLOOKUP($E484,Master!$J:$M,3,0),"")</f>
        <v/>
      </c>
      <c r="AC484" s="26">
        <f t="shared" si="14"/>
        <v>0</v>
      </c>
      <c r="AD484" s="26">
        <f t="shared" si="15"/>
        <v>0</v>
      </c>
    </row>
    <row r="485" spans="2:30" ht="15" customHeight="1">
      <c r="B485" s="3" t="str">
        <f>_xlfn.IFNA(VLOOKUP(C485,Master!$J:$K,2,0),"")</f>
        <v/>
      </c>
      <c r="F485" s="4" t="str">
        <f>_xlfn.IFNA(VLOOKUP(G485,Master!B:C,2,0),"")</f>
        <v/>
      </c>
      <c r="I485" s="3" t="str">
        <f>_xlfn.IFNA(VLOOKUP(E485,Master!$J:$M,4,0),"")</f>
        <v/>
      </c>
      <c r="J485" s="3" t="str">
        <f>_xlfn.IFNA(VLOOKUP($E485,Master!$J:$M,3,0),"")</f>
        <v/>
      </c>
      <c r="AC485" s="26">
        <f t="shared" si="14"/>
        <v>0</v>
      </c>
      <c r="AD485" s="26">
        <f t="shared" si="15"/>
        <v>0</v>
      </c>
    </row>
    <row r="486" spans="2:30" ht="15" customHeight="1">
      <c r="B486" s="3" t="str">
        <f>_xlfn.IFNA(VLOOKUP(C486,Master!$J:$K,2,0),"")</f>
        <v/>
      </c>
      <c r="F486" s="4" t="str">
        <f>_xlfn.IFNA(VLOOKUP(G486,Master!B:C,2,0),"")</f>
        <v/>
      </c>
      <c r="I486" s="3" t="str">
        <f>_xlfn.IFNA(VLOOKUP(E486,Master!$J:$M,4,0),"")</f>
        <v/>
      </c>
      <c r="J486" s="3" t="str">
        <f>_xlfn.IFNA(VLOOKUP($E486,Master!$J:$M,3,0),"")</f>
        <v/>
      </c>
      <c r="AC486" s="26">
        <f t="shared" si="14"/>
        <v>0</v>
      </c>
      <c r="AD486" s="26">
        <f t="shared" si="15"/>
        <v>0</v>
      </c>
    </row>
    <row r="487" spans="2:30" ht="15" customHeight="1">
      <c r="B487" s="3" t="str">
        <f>_xlfn.IFNA(VLOOKUP(C487,Master!$J:$K,2,0),"")</f>
        <v/>
      </c>
      <c r="F487" s="4" t="str">
        <f>_xlfn.IFNA(VLOOKUP(G487,Master!B:C,2,0),"")</f>
        <v/>
      </c>
      <c r="I487" s="3" t="str">
        <f>_xlfn.IFNA(VLOOKUP(E487,Master!$J:$M,4,0),"")</f>
        <v/>
      </c>
      <c r="J487" s="3" t="str">
        <f>_xlfn.IFNA(VLOOKUP($E487,Master!$J:$M,3,0),"")</f>
        <v/>
      </c>
      <c r="AC487" s="26">
        <f t="shared" si="14"/>
        <v>0</v>
      </c>
      <c r="AD487" s="26">
        <f t="shared" si="15"/>
        <v>0</v>
      </c>
    </row>
    <row r="488" spans="2:30" ht="15" customHeight="1">
      <c r="B488" s="3" t="str">
        <f>_xlfn.IFNA(VLOOKUP(C488,Master!$J:$K,2,0),"")</f>
        <v/>
      </c>
      <c r="F488" s="4" t="str">
        <f>_xlfn.IFNA(VLOOKUP(G488,Master!B:C,2,0),"")</f>
        <v/>
      </c>
      <c r="I488" s="3" t="str">
        <f>_xlfn.IFNA(VLOOKUP(E488,Master!$J:$M,4,0),"")</f>
        <v/>
      </c>
      <c r="J488" s="3" t="str">
        <f>_xlfn.IFNA(VLOOKUP($E488,Master!$J:$M,3,0),"")</f>
        <v/>
      </c>
      <c r="AC488" s="26">
        <f t="shared" si="14"/>
        <v>0</v>
      </c>
      <c r="AD488" s="26">
        <f t="shared" si="15"/>
        <v>0</v>
      </c>
    </row>
    <row r="489" spans="2:30" ht="15" customHeight="1">
      <c r="B489" s="3" t="str">
        <f>_xlfn.IFNA(VLOOKUP(C489,Master!$J:$K,2,0),"")</f>
        <v/>
      </c>
      <c r="F489" s="4" t="str">
        <f>_xlfn.IFNA(VLOOKUP(G489,Master!B:C,2,0),"")</f>
        <v/>
      </c>
      <c r="I489" s="3" t="str">
        <f>_xlfn.IFNA(VLOOKUP(E489,Master!$J:$M,4,0),"")</f>
        <v/>
      </c>
      <c r="J489" s="3" t="str">
        <f>_xlfn.IFNA(VLOOKUP($E489,Master!$J:$M,3,0),"")</f>
        <v/>
      </c>
      <c r="AC489" s="26">
        <f t="shared" si="14"/>
        <v>0</v>
      </c>
      <c r="AD489" s="26">
        <f t="shared" si="15"/>
        <v>0</v>
      </c>
    </row>
    <row r="490" spans="2:30" ht="15" customHeight="1">
      <c r="B490" s="3" t="str">
        <f>_xlfn.IFNA(VLOOKUP(C490,Master!$J:$K,2,0),"")</f>
        <v/>
      </c>
      <c r="F490" s="4" t="str">
        <f>_xlfn.IFNA(VLOOKUP(G490,Master!B:C,2,0),"")</f>
        <v/>
      </c>
      <c r="I490" s="3" t="str">
        <f>_xlfn.IFNA(VLOOKUP(E490,Master!$J:$M,4,0),"")</f>
        <v/>
      </c>
      <c r="J490" s="3" t="str">
        <f>_xlfn.IFNA(VLOOKUP($E490,Master!$J:$M,3,0),"")</f>
        <v/>
      </c>
      <c r="AC490" s="26">
        <f t="shared" si="14"/>
        <v>0</v>
      </c>
      <c r="AD490" s="26">
        <f t="shared" si="15"/>
        <v>0</v>
      </c>
    </row>
    <row r="491" spans="2:30" ht="15" customHeight="1">
      <c r="B491" s="3" t="str">
        <f>_xlfn.IFNA(VLOOKUP(C491,Master!$J:$K,2,0),"")</f>
        <v/>
      </c>
      <c r="F491" s="4" t="str">
        <f>_xlfn.IFNA(VLOOKUP(G491,Master!B:C,2,0),"")</f>
        <v/>
      </c>
      <c r="I491" s="3" t="str">
        <f>_xlfn.IFNA(VLOOKUP(E491,Master!$J:$M,4,0),"")</f>
        <v/>
      </c>
      <c r="J491" s="3" t="str">
        <f>_xlfn.IFNA(VLOOKUP($E491,Master!$J:$M,3,0),"")</f>
        <v/>
      </c>
      <c r="AC491" s="26">
        <f t="shared" si="14"/>
        <v>0</v>
      </c>
      <c r="AD491" s="26">
        <f t="shared" si="15"/>
        <v>0</v>
      </c>
    </row>
    <row r="492" spans="2:30" ht="15" customHeight="1">
      <c r="B492" s="3" t="str">
        <f>_xlfn.IFNA(VLOOKUP(C492,Master!$J:$K,2,0),"")</f>
        <v/>
      </c>
      <c r="F492" s="4" t="str">
        <f>_xlfn.IFNA(VLOOKUP(G492,Master!B:C,2,0),"")</f>
        <v/>
      </c>
      <c r="I492" s="3" t="str">
        <f>_xlfn.IFNA(VLOOKUP(E492,Master!$J:$M,4,0),"")</f>
        <v/>
      </c>
      <c r="J492" s="3" t="str">
        <f>_xlfn.IFNA(VLOOKUP($E492,Master!$J:$M,3,0),"")</f>
        <v/>
      </c>
      <c r="AC492" s="26">
        <f t="shared" si="14"/>
        <v>0</v>
      </c>
      <c r="AD492" s="26">
        <f t="shared" si="15"/>
        <v>0</v>
      </c>
    </row>
    <row r="493" spans="2:30" ht="15" customHeight="1">
      <c r="B493" s="3" t="str">
        <f>_xlfn.IFNA(VLOOKUP(C493,Master!$J:$K,2,0),"")</f>
        <v/>
      </c>
      <c r="F493" s="4" t="str">
        <f>_xlfn.IFNA(VLOOKUP(G493,Master!B:C,2,0),"")</f>
        <v/>
      </c>
      <c r="I493" s="3" t="str">
        <f>_xlfn.IFNA(VLOOKUP(E493,Master!$J:$M,4,0),"")</f>
        <v/>
      </c>
      <c r="J493" s="3" t="str">
        <f>_xlfn.IFNA(VLOOKUP($E493,Master!$J:$M,3,0),"")</f>
        <v/>
      </c>
      <c r="AC493" s="26">
        <f t="shared" si="14"/>
        <v>0</v>
      </c>
      <c r="AD493" s="26">
        <f t="shared" si="15"/>
        <v>0</v>
      </c>
    </row>
    <row r="494" spans="2:30" ht="15" customHeight="1">
      <c r="B494" s="3" t="str">
        <f>_xlfn.IFNA(VLOOKUP(C494,Master!$J:$K,2,0),"")</f>
        <v/>
      </c>
      <c r="F494" s="4" t="str">
        <f>_xlfn.IFNA(VLOOKUP(G494,Master!B:C,2,0),"")</f>
        <v/>
      </c>
      <c r="I494" s="3" t="str">
        <f>_xlfn.IFNA(VLOOKUP(E494,Master!$J:$M,4,0),"")</f>
        <v/>
      </c>
      <c r="J494" s="3" t="str">
        <f>_xlfn.IFNA(VLOOKUP($E494,Master!$J:$M,3,0),"")</f>
        <v/>
      </c>
      <c r="AC494" s="26">
        <f t="shared" si="14"/>
        <v>0</v>
      </c>
      <c r="AD494" s="26">
        <f t="shared" si="15"/>
        <v>0</v>
      </c>
    </row>
    <row r="495" spans="2:30" ht="15" customHeight="1">
      <c r="B495" s="3" t="str">
        <f>_xlfn.IFNA(VLOOKUP(C495,Master!$J:$K,2,0),"")</f>
        <v/>
      </c>
      <c r="F495" s="4" t="str">
        <f>_xlfn.IFNA(VLOOKUP(G495,Master!B:C,2,0),"")</f>
        <v/>
      </c>
      <c r="I495" s="3" t="str">
        <f>_xlfn.IFNA(VLOOKUP(E495,Master!$J:$M,4,0),"")</f>
        <v/>
      </c>
      <c r="J495" s="3" t="str">
        <f>_xlfn.IFNA(VLOOKUP($E495,Master!$J:$M,3,0),"")</f>
        <v/>
      </c>
      <c r="AC495" s="26">
        <f t="shared" si="14"/>
        <v>0</v>
      </c>
      <c r="AD495" s="26">
        <f t="shared" si="15"/>
        <v>0</v>
      </c>
    </row>
    <row r="496" spans="2:30" ht="15" customHeight="1">
      <c r="B496" s="3" t="str">
        <f>_xlfn.IFNA(VLOOKUP(C496,Master!$J:$K,2,0),"")</f>
        <v/>
      </c>
      <c r="F496" s="4" t="str">
        <f>_xlfn.IFNA(VLOOKUP(G496,Master!B:C,2,0),"")</f>
        <v/>
      </c>
      <c r="I496" s="3" t="str">
        <f>_xlfn.IFNA(VLOOKUP(E496,Master!$J:$M,4,0),"")</f>
        <v/>
      </c>
      <c r="J496" s="3" t="str">
        <f>_xlfn.IFNA(VLOOKUP($E496,Master!$J:$M,3,0),"")</f>
        <v/>
      </c>
      <c r="AC496" s="26">
        <f t="shared" si="14"/>
        <v>0</v>
      </c>
      <c r="AD496" s="26">
        <f t="shared" si="15"/>
        <v>0</v>
      </c>
    </row>
    <row r="497" spans="2:30" ht="15" customHeight="1">
      <c r="B497" s="3" t="str">
        <f>_xlfn.IFNA(VLOOKUP(C497,Master!$J:$K,2,0),"")</f>
        <v/>
      </c>
      <c r="F497" s="4" t="str">
        <f>_xlfn.IFNA(VLOOKUP(G497,Master!B:C,2,0),"")</f>
        <v/>
      </c>
      <c r="I497" s="3" t="str">
        <f>_xlfn.IFNA(VLOOKUP(E497,Master!$J:$M,4,0),"")</f>
        <v/>
      </c>
      <c r="J497" s="3" t="str">
        <f>_xlfn.IFNA(VLOOKUP($E497,Master!$J:$M,3,0),"")</f>
        <v/>
      </c>
      <c r="AC497" s="26">
        <f t="shared" si="14"/>
        <v>0</v>
      </c>
      <c r="AD497" s="26">
        <f t="shared" si="15"/>
        <v>0</v>
      </c>
    </row>
    <row r="498" spans="2:30" ht="15" customHeight="1">
      <c r="B498" s="3" t="str">
        <f>_xlfn.IFNA(VLOOKUP(C498,Master!$J:$K,2,0),"")</f>
        <v/>
      </c>
      <c r="F498" s="4" t="str">
        <f>_xlfn.IFNA(VLOOKUP(G498,Master!B:C,2,0),"")</f>
        <v/>
      </c>
      <c r="I498" s="3" t="str">
        <f>_xlfn.IFNA(VLOOKUP(E498,Master!$J:$M,4,0),"")</f>
        <v/>
      </c>
      <c r="J498" s="3" t="str">
        <f>_xlfn.IFNA(VLOOKUP($E498,Master!$J:$M,3,0),"")</f>
        <v/>
      </c>
      <c r="AC498" s="26">
        <f t="shared" si="14"/>
        <v>0</v>
      </c>
      <c r="AD498" s="26">
        <f t="shared" si="15"/>
        <v>0</v>
      </c>
    </row>
    <row r="499" spans="2:30" ht="15" customHeight="1">
      <c r="B499" s="3" t="str">
        <f>_xlfn.IFNA(VLOOKUP(C499,Master!$J:$K,2,0),"")</f>
        <v/>
      </c>
      <c r="F499" s="4" t="str">
        <f>_xlfn.IFNA(VLOOKUP(G499,Master!B:C,2,0),"")</f>
        <v/>
      </c>
      <c r="I499" s="3" t="str">
        <f>_xlfn.IFNA(VLOOKUP(E499,Master!$J:$M,4,0),"")</f>
        <v/>
      </c>
      <c r="J499" s="3" t="str">
        <f>_xlfn.IFNA(VLOOKUP($E499,Master!$J:$M,3,0),"")</f>
        <v/>
      </c>
      <c r="AC499" s="26">
        <f t="shared" si="14"/>
        <v>0</v>
      </c>
      <c r="AD499" s="26">
        <f t="shared" si="15"/>
        <v>0</v>
      </c>
    </row>
    <row r="500" spans="2:30" ht="15" customHeight="1">
      <c r="B500" s="3" t="str">
        <f>_xlfn.IFNA(VLOOKUP(C500,Master!$J:$K,2,0),"")</f>
        <v/>
      </c>
      <c r="F500" s="4" t="str">
        <f>_xlfn.IFNA(VLOOKUP(G500,Master!B:C,2,0),"")</f>
        <v/>
      </c>
      <c r="I500" s="3" t="str">
        <f>_xlfn.IFNA(VLOOKUP(E500,Master!$J:$M,4,0),"")</f>
        <v/>
      </c>
      <c r="J500" s="3" t="str">
        <f>_xlfn.IFNA(VLOOKUP($E500,Master!$J:$M,3,0),"")</f>
        <v/>
      </c>
      <c r="AC500" s="26">
        <f t="shared" si="14"/>
        <v>0</v>
      </c>
      <c r="AD500" s="26">
        <f t="shared" si="15"/>
        <v>0</v>
      </c>
    </row>
    <row r="501" spans="2:30" ht="15" customHeight="1">
      <c r="B501" s="3" t="str">
        <f>_xlfn.IFNA(VLOOKUP(C501,Master!$J:$K,2,0),"")</f>
        <v/>
      </c>
      <c r="F501" s="4" t="str">
        <f>_xlfn.IFNA(VLOOKUP(G501,Master!B:C,2,0),"")</f>
        <v/>
      </c>
      <c r="I501" s="3" t="str">
        <f>_xlfn.IFNA(VLOOKUP(E501,Master!$J:$M,4,0),"")</f>
        <v/>
      </c>
      <c r="J501" s="3" t="str">
        <f>_xlfn.IFNA(VLOOKUP($E501,Master!$J:$M,3,0),"")</f>
        <v/>
      </c>
      <c r="AC501" s="26">
        <f t="shared" si="14"/>
        <v>0</v>
      </c>
      <c r="AD501" s="26">
        <f t="shared" si="15"/>
        <v>0</v>
      </c>
    </row>
    <row r="502" spans="2:30" ht="15" customHeight="1">
      <c r="B502" s="3" t="str">
        <f>_xlfn.IFNA(VLOOKUP(C502,Master!$J:$K,2,0),"")</f>
        <v/>
      </c>
      <c r="F502" s="4" t="str">
        <f>_xlfn.IFNA(VLOOKUP(G502,Master!B:C,2,0),"")</f>
        <v/>
      </c>
      <c r="I502" s="3" t="str">
        <f>_xlfn.IFNA(VLOOKUP(E502,Master!$J:$M,4,0),"")</f>
        <v/>
      </c>
      <c r="J502" s="3" t="str">
        <f>_xlfn.IFNA(VLOOKUP($E502,Master!$J:$M,3,0),"")</f>
        <v/>
      </c>
      <c r="AC502" s="26">
        <f t="shared" si="14"/>
        <v>0</v>
      </c>
      <c r="AD502" s="26">
        <f t="shared" si="15"/>
        <v>0</v>
      </c>
    </row>
    <row r="503" spans="2:30" ht="15" customHeight="1">
      <c r="B503" s="3" t="str">
        <f>_xlfn.IFNA(VLOOKUP(C503,Master!$J:$K,2,0),"")</f>
        <v/>
      </c>
      <c r="F503" s="4" t="str">
        <f>_xlfn.IFNA(VLOOKUP(G503,Master!B:C,2,0),"")</f>
        <v/>
      </c>
      <c r="I503" s="3" t="str">
        <f>_xlfn.IFNA(VLOOKUP(E503,Master!$J:$M,4,0),"")</f>
        <v/>
      </c>
      <c r="J503" s="3" t="str">
        <f>_xlfn.IFNA(VLOOKUP($E503,Master!$J:$M,3,0),"")</f>
        <v/>
      </c>
      <c r="AC503" s="26">
        <f t="shared" si="14"/>
        <v>0</v>
      </c>
      <c r="AD503" s="26">
        <f t="shared" si="15"/>
        <v>0</v>
      </c>
    </row>
    <row r="504" spans="2:30" ht="15" customHeight="1">
      <c r="B504" s="3" t="str">
        <f>_xlfn.IFNA(VLOOKUP(C504,Master!$J:$K,2,0),"")</f>
        <v/>
      </c>
      <c r="F504" s="4" t="str">
        <f>_xlfn.IFNA(VLOOKUP(G504,Master!B:C,2,0),"")</f>
        <v/>
      </c>
      <c r="I504" s="3" t="str">
        <f>_xlfn.IFNA(VLOOKUP(E504,Master!$J:$M,4,0),"")</f>
        <v/>
      </c>
      <c r="J504" s="3" t="str">
        <f>_xlfn.IFNA(VLOOKUP($E504,Master!$J:$M,3,0),"")</f>
        <v/>
      </c>
      <c r="AC504" s="26">
        <f t="shared" si="14"/>
        <v>0</v>
      </c>
      <c r="AD504" s="26">
        <f t="shared" si="15"/>
        <v>0</v>
      </c>
    </row>
    <row r="505" spans="2:30" ht="15" customHeight="1">
      <c r="B505" s="3" t="str">
        <f>_xlfn.IFNA(VLOOKUP(C505,Master!$J:$K,2,0),"")</f>
        <v/>
      </c>
      <c r="F505" s="4" t="str">
        <f>_xlfn.IFNA(VLOOKUP(G505,Master!B:C,2,0),"")</f>
        <v/>
      </c>
      <c r="I505" s="3" t="str">
        <f>_xlfn.IFNA(VLOOKUP(E505,Master!$J:$M,4,0),"")</f>
        <v/>
      </c>
      <c r="J505" s="3" t="str">
        <f>_xlfn.IFNA(VLOOKUP($E505,Master!$J:$M,3,0),"")</f>
        <v/>
      </c>
      <c r="AC505" s="26">
        <f t="shared" si="14"/>
        <v>0</v>
      </c>
      <c r="AD505" s="26">
        <f t="shared" si="15"/>
        <v>0</v>
      </c>
    </row>
    <row r="506" spans="2:30" ht="15" customHeight="1">
      <c r="B506" s="3" t="str">
        <f>_xlfn.IFNA(VLOOKUP(C506,Master!$J:$K,2,0),"")</f>
        <v/>
      </c>
      <c r="F506" s="4" t="str">
        <f>_xlfn.IFNA(VLOOKUP(G506,Master!B:C,2,0),"")</f>
        <v/>
      </c>
      <c r="I506" s="3" t="str">
        <f>_xlfn.IFNA(VLOOKUP(E506,Master!$J:$M,4,0),"")</f>
        <v/>
      </c>
      <c r="J506" s="3" t="str">
        <f>_xlfn.IFNA(VLOOKUP($E506,Master!$J:$M,3,0),"")</f>
        <v/>
      </c>
      <c r="AC506" s="26">
        <f t="shared" si="14"/>
        <v>0</v>
      </c>
      <c r="AD506" s="26">
        <f t="shared" si="15"/>
        <v>0</v>
      </c>
    </row>
    <row r="507" spans="2:30" ht="15" customHeight="1">
      <c r="B507" s="3" t="str">
        <f>_xlfn.IFNA(VLOOKUP(C507,Master!$J:$K,2,0),"")</f>
        <v/>
      </c>
      <c r="F507" s="4" t="str">
        <f>_xlfn.IFNA(VLOOKUP(G507,Master!B:C,2,0),"")</f>
        <v/>
      </c>
      <c r="I507" s="3" t="str">
        <f>_xlfn.IFNA(VLOOKUP(E507,Master!$J:$M,4,0),"")</f>
        <v/>
      </c>
      <c r="J507" s="3" t="str">
        <f>_xlfn.IFNA(VLOOKUP($E507,Master!$J:$M,3,0),"")</f>
        <v/>
      </c>
      <c r="AC507" s="26">
        <f t="shared" si="14"/>
        <v>0</v>
      </c>
      <c r="AD507" s="26">
        <f t="shared" si="15"/>
        <v>0</v>
      </c>
    </row>
    <row r="508" spans="2:30" ht="15" customHeight="1">
      <c r="B508" s="3" t="str">
        <f>_xlfn.IFNA(VLOOKUP(C508,Master!$J:$K,2,0),"")</f>
        <v/>
      </c>
      <c r="F508" s="4" t="str">
        <f>_xlfn.IFNA(VLOOKUP(G508,Master!B:C,2,0),"")</f>
        <v/>
      </c>
      <c r="I508" s="3" t="str">
        <f>_xlfn.IFNA(VLOOKUP(E508,Master!$J:$M,4,0),"")</f>
        <v/>
      </c>
      <c r="J508" s="3" t="str">
        <f>_xlfn.IFNA(VLOOKUP($E508,Master!$J:$M,3,0),"")</f>
        <v/>
      </c>
      <c r="AC508" s="26">
        <f t="shared" si="14"/>
        <v>0</v>
      </c>
      <c r="AD508" s="26">
        <f t="shared" si="15"/>
        <v>0</v>
      </c>
    </row>
    <row r="509" spans="2:30" ht="15" customHeight="1">
      <c r="B509" s="3" t="str">
        <f>_xlfn.IFNA(VLOOKUP(C509,Master!$J:$K,2,0),"")</f>
        <v/>
      </c>
      <c r="F509" s="4" t="str">
        <f>_xlfn.IFNA(VLOOKUP(G509,Master!B:C,2,0),"")</f>
        <v/>
      </c>
      <c r="I509" s="3" t="str">
        <f>_xlfn.IFNA(VLOOKUP(E509,Master!$J:$M,4,0),"")</f>
        <v/>
      </c>
      <c r="J509" s="3" t="str">
        <f>_xlfn.IFNA(VLOOKUP($E509,Master!$J:$M,3,0),"")</f>
        <v/>
      </c>
      <c r="AC509" s="26">
        <f t="shared" si="14"/>
        <v>0</v>
      </c>
      <c r="AD509" s="26">
        <f t="shared" si="15"/>
        <v>0</v>
      </c>
    </row>
    <row r="510" spans="2:30" ht="15" customHeight="1">
      <c r="B510" s="3" t="str">
        <f>_xlfn.IFNA(VLOOKUP(C510,Master!$J:$K,2,0),"")</f>
        <v/>
      </c>
      <c r="F510" s="4" t="str">
        <f>_xlfn.IFNA(VLOOKUP(G510,Master!B:C,2,0),"")</f>
        <v/>
      </c>
      <c r="I510" s="3" t="str">
        <f>_xlfn.IFNA(VLOOKUP(E510,Master!$J:$M,4,0),"")</f>
        <v/>
      </c>
      <c r="J510" s="3" t="str">
        <f>_xlfn.IFNA(VLOOKUP($E510,Master!$J:$M,3,0),"")</f>
        <v/>
      </c>
      <c r="AC510" s="26">
        <f t="shared" si="14"/>
        <v>0</v>
      </c>
      <c r="AD510" s="26">
        <f t="shared" si="15"/>
        <v>0</v>
      </c>
    </row>
    <row r="511" spans="2:30" ht="15" customHeight="1">
      <c r="B511" s="3" t="str">
        <f>_xlfn.IFNA(VLOOKUP(C511,Master!$J:$K,2,0),"")</f>
        <v/>
      </c>
      <c r="F511" s="4" t="str">
        <f>_xlfn.IFNA(VLOOKUP(G511,Master!B:C,2,0),"")</f>
        <v/>
      </c>
      <c r="I511" s="3" t="str">
        <f>_xlfn.IFNA(VLOOKUP(E511,Master!$J:$M,4,0),"")</f>
        <v/>
      </c>
      <c r="J511" s="3" t="str">
        <f>_xlfn.IFNA(VLOOKUP($E511,Master!$J:$M,3,0),"")</f>
        <v/>
      </c>
      <c r="AC511" s="26">
        <f t="shared" si="14"/>
        <v>0</v>
      </c>
      <c r="AD511" s="26">
        <f t="shared" si="15"/>
        <v>0</v>
      </c>
    </row>
    <row r="512" spans="2:30" ht="15" customHeight="1">
      <c r="B512" s="3" t="str">
        <f>_xlfn.IFNA(VLOOKUP(C512,Master!$J:$K,2,0),"")</f>
        <v/>
      </c>
      <c r="F512" s="4" t="str">
        <f>_xlfn.IFNA(VLOOKUP(G512,Master!B:C,2,0),"")</f>
        <v/>
      </c>
      <c r="I512" s="3" t="str">
        <f>_xlfn.IFNA(VLOOKUP(E512,Master!$J:$M,4,0),"")</f>
        <v/>
      </c>
      <c r="J512" s="3" t="str">
        <f>_xlfn.IFNA(VLOOKUP($E512,Master!$J:$M,3,0),"")</f>
        <v/>
      </c>
      <c r="AC512" s="26">
        <f t="shared" si="14"/>
        <v>0</v>
      </c>
      <c r="AD512" s="26">
        <f t="shared" si="15"/>
        <v>0</v>
      </c>
    </row>
    <row r="513" spans="2:30" ht="15" customHeight="1">
      <c r="B513" s="3" t="str">
        <f>_xlfn.IFNA(VLOOKUP(C513,Master!$J:$K,2,0),"")</f>
        <v/>
      </c>
      <c r="F513" s="4" t="str">
        <f>_xlfn.IFNA(VLOOKUP(G513,Master!B:C,2,0),"")</f>
        <v/>
      </c>
      <c r="AC513" s="26">
        <f t="shared" ref="AC513:AC523" si="16">SUM(K513:P513)</f>
        <v>0</v>
      </c>
      <c r="AD513" s="26">
        <f t="shared" ref="AD513:AD523" si="17">SUM(Q513:AB513)</f>
        <v>0</v>
      </c>
    </row>
    <row r="514" spans="2:30" ht="15" customHeight="1">
      <c r="B514" s="3" t="str">
        <f>_xlfn.IFNA(VLOOKUP(C514,Master!$J:$K,2,0),"")</f>
        <v/>
      </c>
      <c r="F514" s="4" t="str">
        <f>_xlfn.IFNA(VLOOKUP(G514,Master!B:C,2,0),"")</f>
        <v/>
      </c>
      <c r="AC514" s="26">
        <f t="shared" si="16"/>
        <v>0</v>
      </c>
      <c r="AD514" s="26">
        <f t="shared" si="17"/>
        <v>0</v>
      </c>
    </row>
    <row r="515" spans="2:30" ht="15" customHeight="1">
      <c r="B515" s="3" t="str">
        <f>_xlfn.IFNA(VLOOKUP(C515,Master!$J:$K,2,0),"")</f>
        <v/>
      </c>
      <c r="F515" s="4" t="str">
        <f>_xlfn.IFNA(VLOOKUP(G515,Master!B:C,2,0),"")</f>
        <v/>
      </c>
      <c r="AC515" s="26">
        <f t="shared" si="16"/>
        <v>0</v>
      </c>
      <c r="AD515" s="26">
        <f t="shared" si="17"/>
        <v>0</v>
      </c>
    </row>
    <row r="516" spans="2:30" ht="15" customHeight="1">
      <c r="B516" s="3" t="str">
        <f>_xlfn.IFNA(VLOOKUP(C516,Master!$J:$K,2,0),"")</f>
        <v/>
      </c>
      <c r="F516" s="4" t="str">
        <f>_xlfn.IFNA(VLOOKUP(G516,Master!B:C,2,0),"")</f>
        <v/>
      </c>
      <c r="AC516" s="26">
        <f t="shared" si="16"/>
        <v>0</v>
      </c>
      <c r="AD516" s="26">
        <f t="shared" si="17"/>
        <v>0</v>
      </c>
    </row>
    <row r="517" spans="2:30" ht="15" customHeight="1">
      <c r="B517" s="3" t="str">
        <f>_xlfn.IFNA(VLOOKUP(C517,Master!$J:$K,2,0),"")</f>
        <v/>
      </c>
      <c r="F517" s="4" t="str">
        <f>_xlfn.IFNA(VLOOKUP(G517,Master!B:C,2,0),"")</f>
        <v/>
      </c>
      <c r="AC517" s="26">
        <f t="shared" si="16"/>
        <v>0</v>
      </c>
      <c r="AD517" s="26">
        <f t="shared" si="17"/>
        <v>0</v>
      </c>
    </row>
    <row r="518" spans="2:30" ht="15" customHeight="1">
      <c r="B518" s="3" t="str">
        <f>_xlfn.IFNA(VLOOKUP(C518,Master!$J:$K,2,0),"")</f>
        <v/>
      </c>
      <c r="F518" s="4" t="str">
        <f>_xlfn.IFNA(VLOOKUP(G518,Master!B:C,2,0),"")</f>
        <v/>
      </c>
      <c r="AC518" s="26">
        <f t="shared" si="16"/>
        <v>0</v>
      </c>
      <c r="AD518" s="26">
        <f t="shared" si="17"/>
        <v>0</v>
      </c>
    </row>
    <row r="519" spans="2:30" ht="15" customHeight="1">
      <c r="B519" s="3" t="str">
        <f>_xlfn.IFNA(VLOOKUP(C519,Master!$J:$K,2,0),"")</f>
        <v/>
      </c>
      <c r="F519" s="4" t="str">
        <f>_xlfn.IFNA(VLOOKUP(G519,Master!B:C,2,0),"")</f>
        <v/>
      </c>
      <c r="AC519" s="26">
        <f t="shared" si="16"/>
        <v>0</v>
      </c>
      <c r="AD519" s="26">
        <f t="shared" si="17"/>
        <v>0</v>
      </c>
    </row>
    <row r="520" spans="2:30" ht="15" customHeight="1">
      <c r="B520" s="3" t="str">
        <f>_xlfn.IFNA(VLOOKUP(C520,Master!$J:$K,2,0),"")</f>
        <v/>
      </c>
      <c r="F520" s="4" t="str">
        <f>_xlfn.IFNA(VLOOKUP(G520,Master!B:C,2,0),"")</f>
        <v/>
      </c>
      <c r="AC520" s="26">
        <f t="shared" si="16"/>
        <v>0</v>
      </c>
      <c r="AD520" s="26">
        <f t="shared" si="17"/>
        <v>0</v>
      </c>
    </row>
    <row r="521" spans="2:30" ht="15" customHeight="1">
      <c r="B521" s="3" t="str">
        <f>_xlfn.IFNA(VLOOKUP(C521,Master!$J:$K,2,0),"")</f>
        <v/>
      </c>
      <c r="F521" s="4" t="str">
        <f>_xlfn.IFNA(VLOOKUP(G521,Master!B:C,2,0),"")</f>
        <v/>
      </c>
      <c r="AC521" s="26">
        <f t="shared" si="16"/>
        <v>0</v>
      </c>
      <c r="AD521" s="26">
        <f t="shared" si="17"/>
        <v>0</v>
      </c>
    </row>
    <row r="522" spans="2:30" ht="15" customHeight="1">
      <c r="B522" s="3" t="str">
        <f>_xlfn.IFNA(VLOOKUP(C522,Master!$J:$K,2,0),"")</f>
        <v/>
      </c>
      <c r="F522" s="4" t="str">
        <f>_xlfn.IFNA(VLOOKUP(G522,Master!B:C,2,0),"")</f>
        <v/>
      </c>
      <c r="AC522" s="26">
        <f t="shared" si="16"/>
        <v>0</v>
      </c>
      <c r="AD522" s="26">
        <f t="shared" si="17"/>
        <v>0</v>
      </c>
    </row>
    <row r="523" spans="2:30" ht="15" customHeight="1">
      <c r="B523" s="3" t="str">
        <f>_xlfn.IFNA(VLOOKUP(C523,Master!$J:$K,2,0),"")</f>
        <v/>
      </c>
      <c r="F523" s="4" t="str">
        <f>_xlfn.IFNA(VLOOKUP(G523,Master!B:C,2,0),"")</f>
        <v/>
      </c>
      <c r="AC523" s="26">
        <f t="shared" si="16"/>
        <v>0</v>
      </c>
      <c r="AD523" s="26">
        <f t="shared" si="17"/>
        <v>0</v>
      </c>
    </row>
    <row r="524" spans="2:30" ht="15" customHeight="1">
      <c r="B524" s="3" t="str">
        <f>_xlfn.IFNA(VLOOKUP(C524,Master!$J:$K,2,0),"")</f>
        <v/>
      </c>
      <c r="F524" s="4" t="str">
        <f>_xlfn.IFNA(VLOOKUP(G524,Master!B:C,2,0),"")</f>
        <v/>
      </c>
      <c r="AC524" s="26">
        <f t="shared" ref="AC524:AC587" si="18">SUM(K524:P524)</f>
        <v>0</v>
      </c>
      <c r="AD524" s="26">
        <f t="shared" ref="AD524:AD587" si="19">SUM(Q524:AB524)</f>
        <v>0</v>
      </c>
    </row>
    <row r="525" spans="2:30" ht="15" customHeight="1">
      <c r="B525" s="3" t="str">
        <f>_xlfn.IFNA(VLOOKUP(C525,Master!$J:$K,2,0),"")</f>
        <v/>
      </c>
      <c r="AC525" s="26">
        <f t="shared" si="18"/>
        <v>0</v>
      </c>
      <c r="AD525" s="26">
        <f t="shared" si="19"/>
        <v>0</v>
      </c>
    </row>
    <row r="526" spans="2:30" ht="15" customHeight="1">
      <c r="B526" s="3" t="str">
        <f>_xlfn.IFNA(VLOOKUP(C526,Master!$J:$K,2,0),"")</f>
        <v/>
      </c>
      <c r="AC526" s="26">
        <f t="shared" si="18"/>
        <v>0</v>
      </c>
      <c r="AD526" s="26">
        <f t="shared" si="19"/>
        <v>0</v>
      </c>
    </row>
    <row r="527" spans="2:30" ht="15" customHeight="1">
      <c r="B527" s="3" t="str">
        <f>_xlfn.IFNA(VLOOKUP(C527,Master!$J:$K,2,0),"")</f>
        <v/>
      </c>
      <c r="AC527" s="26">
        <f t="shared" si="18"/>
        <v>0</v>
      </c>
      <c r="AD527" s="26">
        <f t="shared" si="19"/>
        <v>0</v>
      </c>
    </row>
    <row r="528" spans="2:30" ht="15" customHeight="1">
      <c r="AC528" s="26">
        <f t="shared" si="18"/>
        <v>0</v>
      </c>
      <c r="AD528" s="26">
        <f t="shared" si="19"/>
        <v>0</v>
      </c>
    </row>
    <row r="529" spans="29:30" ht="15" customHeight="1">
      <c r="AC529" s="26">
        <f t="shared" si="18"/>
        <v>0</v>
      </c>
      <c r="AD529" s="26">
        <f t="shared" si="19"/>
        <v>0</v>
      </c>
    </row>
    <row r="530" spans="29:30" ht="15" customHeight="1">
      <c r="AC530" s="26">
        <f t="shared" si="18"/>
        <v>0</v>
      </c>
      <c r="AD530" s="26">
        <f t="shared" si="19"/>
        <v>0</v>
      </c>
    </row>
    <row r="531" spans="29:30" ht="15" customHeight="1">
      <c r="AC531" s="26">
        <f t="shared" si="18"/>
        <v>0</v>
      </c>
      <c r="AD531" s="26">
        <f t="shared" si="19"/>
        <v>0</v>
      </c>
    </row>
    <row r="532" spans="29:30" ht="15" customHeight="1">
      <c r="AC532" s="26">
        <f t="shared" si="18"/>
        <v>0</v>
      </c>
      <c r="AD532" s="26">
        <f t="shared" si="19"/>
        <v>0</v>
      </c>
    </row>
    <row r="533" spans="29:30" ht="15" customHeight="1">
      <c r="AC533" s="26">
        <f t="shared" si="18"/>
        <v>0</v>
      </c>
      <c r="AD533" s="26">
        <f t="shared" si="19"/>
        <v>0</v>
      </c>
    </row>
    <row r="534" spans="29:30" ht="15" customHeight="1">
      <c r="AC534" s="26">
        <f t="shared" si="18"/>
        <v>0</v>
      </c>
      <c r="AD534" s="26">
        <f t="shared" si="19"/>
        <v>0</v>
      </c>
    </row>
    <row r="535" spans="29:30" ht="15" customHeight="1">
      <c r="AC535" s="26">
        <f t="shared" si="18"/>
        <v>0</v>
      </c>
      <c r="AD535" s="26">
        <f t="shared" si="19"/>
        <v>0</v>
      </c>
    </row>
    <row r="536" spans="29:30" ht="15" customHeight="1">
      <c r="AC536" s="26">
        <f t="shared" si="18"/>
        <v>0</v>
      </c>
      <c r="AD536" s="26">
        <f t="shared" si="19"/>
        <v>0</v>
      </c>
    </row>
    <row r="537" spans="29:30" ht="15" customHeight="1">
      <c r="AC537" s="26">
        <f t="shared" si="18"/>
        <v>0</v>
      </c>
      <c r="AD537" s="26">
        <f t="shared" si="19"/>
        <v>0</v>
      </c>
    </row>
    <row r="538" spans="29:30" ht="15" customHeight="1">
      <c r="AC538" s="26">
        <f t="shared" si="18"/>
        <v>0</v>
      </c>
      <c r="AD538" s="26">
        <f t="shared" si="19"/>
        <v>0</v>
      </c>
    </row>
    <row r="539" spans="29:30" ht="15" customHeight="1">
      <c r="AC539" s="26">
        <f t="shared" si="18"/>
        <v>0</v>
      </c>
      <c r="AD539" s="26">
        <f t="shared" si="19"/>
        <v>0</v>
      </c>
    </row>
    <row r="540" spans="29:30" ht="15" customHeight="1">
      <c r="AC540" s="26">
        <f t="shared" si="18"/>
        <v>0</v>
      </c>
      <c r="AD540" s="26">
        <f t="shared" si="19"/>
        <v>0</v>
      </c>
    </row>
    <row r="541" spans="29:30" ht="15" customHeight="1">
      <c r="AC541" s="26">
        <f t="shared" si="18"/>
        <v>0</v>
      </c>
      <c r="AD541" s="26">
        <f t="shared" si="19"/>
        <v>0</v>
      </c>
    </row>
    <row r="542" spans="29:30" ht="15" customHeight="1">
      <c r="AC542" s="26">
        <f t="shared" si="18"/>
        <v>0</v>
      </c>
      <c r="AD542" s="26">
        <f t="shared" si="19"/>
        <v>0</v>
      </c>
    </row>
    <row r="543" spans="29:30" ht="15" customHeight="1">
      <c r="AC543" s="26">
        <f t="shared" si="18"/>
        <v>0</v>
      </c>
      <c r="AD543" s="26">
        <f t="shared" si="19"/>
        <v>0</v>
      </c>
    </row>
    <row r="544" spans="29:30" ht="15" customHeight="1">
      <c r="AC544" s="26">
        <f t="shared" si="18"/>
        <v>0</v>
      </c>
      <c r="AD544" s="26">
        <f t="shared" si="19"/>
        <v>0</v>
      </c>
    </row>
    <row r="545" spans="29:30" ht="15" customHeight="1">
      <c r="AC545" s="26">
        <f t="shared" si="18"/>
        <v>0</v>
      </c>
      <c r="AD545" s="26">
        <f t="shared" si="19"/>
        <v>0</v>
      </c>
    </row>
    <row r="546" spans="29:30" ht="15" customHeight="1">
      <c r="AC546" s="26">
        <f t="shared" si="18"/>
        <v>0</v>
      </c>
      <c r="AD546" s="26">
        <f t="shared" si="19"/>
        <v>0</v>
      </c>
    </row>
    <row r="547" spans="29:30" ht="15" customHeight="1">
      <c r="AC547" s="26">
        <f t="shared" si="18"/>
        <v>0</v>
      </c>
      <c r="AD547" s="26">
        <f t="shared" si="19"/>
        <v>0</v>
      </c>
    </row>
    <row r="548" spans="29:30" ht="15" customHeight="1">
      <c r="AC548" s="26">
        <f t="shared" si="18"/>
        <v>0</v>
      </c>
      <c r="AD548" s="26">
        <f t="shared" si="19"/>
        <v>0</v>
      </c>
    </row>
    <row r="549" spans="29:30" ht="15" customHeight="1">
      <c r="AC549" s="26">
        <f t="shared" si="18"/>
        <v>0</v>
      </c>
      <c r="AD549" s="26">
        <f t="shared" si="19"/>
        <v>0</v>
      </c>
    </row>
    <row r="550" spans="29:30" ht="15" customHeight="1">
      <c r="AC550" s="26">
        <f t="shared" si="18"/>
        <v>0</v>
      </c>
      <c r="AD550" s="26">
        <f t="shared" si="19"/>
        <v>0</v>
      </c>
    </row>
    <row r="551" spans="29:30" ht="15" customHeight="1">
      <c r="AC551" s="26">
        <f t="shared" si="18"/>
        <v>0</v>
      </c>
      <c r="AD551" s="26">
        <f t="shared" si="19"/>
        <v>0</v>
      </c>
    </row>
    <row r="552" spans="29:30" ht="15" customHeight="1">
      <c r="AC552" s="26">
        <f t="shared" si="18"/>
        <v>0</v>
      </c>
      <c r="AD552" s="26">
        <f t="shared" si="19"/>
        <v>0</v>
      </c>
    </row>
    <row r="553" spans="29:30" ht="15" customHeight="1">
      <c r="AC553" s="26">
        <f t="shared" si="18"/>
        <v>0</v>
      </c>
      <c r="AD553" s="26">
        <f t="shared" si="19"/>
        <v>0</v>
      </c>
    </row>
    <row r="554" spans="29:30" ht="15" customHeight="1">
      <c r="AC554" s="26">
        <f t="shared" si="18"/>
        <v>0</v>
      </c>
      <c r="AD554" s="26">
        <f t="shared" si="19"/>
        <v>0</v>
      </c>
    </row>
    <row r="555" spans="29:30" ht="15" customHeight="1">
      <c r="AC555" s="26">
        <f t="shared" si="18"/>
        <v>0</v>
      </c>
      <c r="AD555" s="26">
        <f t="shared" si="19"/>
        <v>0</v>
      </c>
    </row>
    <row r="556" spans="29:30" ht="15" customHeight="1">
      <c r="AC556" s="26">
        <f t="shared" si="18"/>
        <v>0</v>
      </c>
      <c r="AD556" s="26">
        <f t="shared" si="19"/>
        <v>0</v>
      </c>
    </row>
    <row r="557" spans="29:30" ht="15" customHeight="1">
      <c r="AC557" s="26">
        <f t="shared" si="18"/>
        <v>0</v>
      </c>
      <c r="AD557" s="26">
        <f t="shared" si="19"/>
        <v>0</v>
      </c>
    </row>
    <row r="558" spans="29:30" ht="15" customHeight="1">
      <c r="AC558" s="26">
        <f t="shared" si="18"/>
        <v>0</v>
      </c>
      <c r="AD558" s="26">
        <f t="shared" si="19"/>
        <v>0</v>
      </c>
    </row>
    <row r="559" spans="29:30" ht="15" customHeight="1">
      <c r="AC559" s="26">
        <f t="shared" si="18"/>
        <v>0</v>
      </c>
      <c r="AD559" s="26">
        <f t="shared" si="19"/>
        <v>0</v>
      </c>
    </row>
    <row r="560" spans="29:30" ht="15" customHeight="1">
      <c r="AC560" s="26">
        <f t="shared" si="18"/>
        <v>0</v>
      </c>
      <c r="AD560" s="26">
        <f t="shared" si="19"/>
        <v>0</v>
      </c>
    </row>
    <row r="561" spans="29:30" ht="15" customHeight="1">
      <c r="AC561" s="26">
        <f t="shared" si="18"/>
        <v>0</v>
      </c>
      <c r="AD561" s="26">
        <f t="shared" si="19"/>
        <v>0</v>
      </c>
    </row>
    <row r="562" spans="29:30" ht="15" customHeight="1">
      <c r="AC562" s="26">
        <f t="shared" si="18"/>
        <v>0</v>
      </c>
      <c r="AD562" s="26">
        <f t="shared" si="19"/>
        <v>0</v>
      </c>
    </row>
    <row r="563" spans="29:30" ht="15" customHeight="1">
      <c r="AC563" s="26">
        <f t="shared" si="18"/>
        <v>0</v>
      </c>
      <c r="AD563" s="26">
        <f t="shared" si="19"/>
        <v>0</v>
      </c>
    </row>
    <row r="564" spans="29:30" ht="15" customHeight="1">
      <c r="AC564" s="26">
        <f t="shared" si="18"/>
        <v>0</v>
      </c>
      <c r="AD564" s="26">
        <f t="shared" si="19"/>
        <v>0</v>
      </c>
    </row>
    <row r="565" spans="29:30" ht="15" customHeight="1">
      <c r="AC565" s="26">
        <f t="shared" si="18"/>
        <v>0</v>
      </c>
      <c r="AD565" s="26">
        <f t="shared" si="19"/>
        <v>0</v>
      </c>
    </row>
    <row r="566" spans="29:30" ht="15" customHeight="1">
      <c r="AC566" s="26">
        <f t="shared" si="18"/>
        <v>0</v>
      </c>
      <c r="AD566" s="26">
        <f t="shared" si="19"/>
        <v>0</v>
      </c>
    </row>
    <row r="567" spans="29:30" ht="15" customHeight="1">
      <c r="AC567" s="26">
        <f t="shared" si="18"/>
        <v>0</v>
      </c>
      <c r="AD567" s="26">
        <f t="shared" si="19"/>
        <v>0</v>
      </c>
    </row>
    <row r="568" spans="29:30" ht="15" customHeight="1">
      <c r="AC568" s="26">
        <f t="shared" si="18"/>
        <v>0</v>
      </c>
      <c r="AD568" s="26">
        <f t="shared" si="19"/>
        <v>0</v>
      </c>
    </row>
    <row r="569" spans="29:30" ht="15" customHeight="1">
      <c r="AC569" s="26">
        <f t="shared" si="18"/>
        <v>0</v>
      </c>
      <c r="AD569" s="26">
        <f t="shared" si="19"/>
        <v>0</v>
      </c>
    </row>
    <row r="570" spans="29:30" ht="15" customHeight="1">
      <c r="AC570" s="26">
        <f t="shared" si="18"/>
        <v>0</v>
      </c>
      <c r="AD570" s="26">
        <f t="shared" si="19"/>
        <v>0</v>
      </c>
    </row>
    <row r="571" spans="29:30" ht="15" customHeight="1">
      <c r="AC571" s="26">
        <f t="shared" si="18"/>
        <v>0</v>
      </c>
      <c r="AD571" s="26">
        <f t="shared" si="19"/>
        <v>0</v>
      </c>
    </row>
    <row r="572" spans="29:30" ht="15" customHeight="1">
      <c r="AC572" s="26">
        <f t="shared" si="18"/>
        <v>0</v>
      </c>
      <c r="AD572" s="26">
        <f t="shared" si="19"/>
        <v>0</v>
      </c>
    </row>
    <row r="573" spans="29:30" ht="15" customHeight="1">
      <c r="AC573" s="26">
        <f t="shared" si="18"/>
        <v>0</v>
      </c>
      <c r="AD573" s="26">
        <f t="shared" si="19"/>
        <v>0</v>
      </c>
    </row>
    <row r="574" spans="29:30" ht="15" customHeight="1">
      <c r="AC574" s="26">
        <f t="shared" si="18"/>
        <v>0</v>
      </c>
      <c r="AD574" s="26">
        <f t="shared" si="19"/>
        <v>0</v>
      </c>
    </row>
    <row r="575" spans="29:30" ht="15" customHeight="1">
      <c r="AC575" s="26">
        <f t="shared" si="18"/>
        <v>0</v>
      </c>
      <c r="AD575" s="26">
        <f t="shared" si="19"/>
        <v>0</v>
      </c>
    </row>
    <row r="576" spans="29:30" ht="15" customHeight="1">
      <c r="AC576" s="26">
        <f t="shared" si="18"/>
        <v>0</v>
      </c>
      <c r="AD576" s="26">
        <f t="shared" si="19"/>
        <v>0</v>
      </c>
    </row>
    <row r="577" spans="29:30" ht="15" customHeight="1">
      <c r="AC577" s="26">
        <f t="shared" si="18"/>
        <v>0</v>
      </c>
      <c r="AD577" s="26">
        <f t="shared" si="19"/>
        <v>0</v>
      </c>
    </row>
    <row r="578" spans="29:30" ht="15" customHeight="1">
      <c r="AC578" s="26">
        <f t="shared" si="18"/>
        <v>0</v>
      </c>
      <c r="AD578" s="26">
        <f t="shared" si="19"/>
        <v>0</v>
      </c>
    </row>
    <row r="579" spans="29:30" ht="15" customHeight="1">
      <c r="AC579" s="26">
        <f t="shared" si="18"/>
        <v>0</v>
      </c>
      <c r="AD579" s="26">
        <f t="shared" si="19"/>
        <v>0</v>
      </c>
    </row>
    <row r="580" spans="29:30" ht="15" customHeight="1">
      <c r="AC580" s="26">
        <f t="shared" si="18"/>
        <v>0</v>
      </c>
      <c r="AD580" s="26">
        <f t="shared" si="19"/>
        <v>0</v>
      </c>
    </row>
    <row r="581" spans="29:30" ht="15" customHeight="1">
      <c r="AC581" s="26">
        <f t="shared" si="18"/>
        <v>0</v>
      </c>
      <c r="AD581" s="26">
        <f t="shared" si="19"/>
        <v>0</v>
      </c>
    </row>
    <row r="582" spans="29:30" ht="15" customHeight="1">
      <c r="AC582" s="26">
        <f t="shared" si="18"/>
        <v>0</v>
      </c>
      <c r="AD582" s="26">
        <f t="shared" si="19"/>
        <v>0</v>
      </c>
    </row>
    <row r="583" spans="29:30" ht="15" customHeight="1">
      <c r="AC583" s="26">
        <f t="shared" si="18"/>
        <v>0</v>
      </c>
      <c r="AD583" s="26">
        <f t="shared" si="19"/>
        <v>0</v>
      </c>
    </row>
    <row r="584" spans="29:30" ht="15" customHeight="1">
      <c r="AC584" s="26">
        <f t="shared" si="18"/>
        <v>0</v>
      </c>
      <c r="AD584" s="26">
        <f t="shared" si="19"/>
        <v>0</v>
      </c>
    </row>
    <row r="585" spans="29:30" ht="15" customHeight="1">
      <c r="AC585" s="26">
        <f t="shared" si="18"/>
        <v>0</v>
      </c>
      <c r="AD585" s="26">
        <f t="shared" si="19"/>
        <v>0</v>
      </c>
    </row>
    <row r="586" spans="29:30" ht="15" customHeight="1">
      <c r="AC586" s="26">
        <f t="shared" si="18"/>
        <v>0</v>
      </c>
      <c r="AD586" s="26">
        <f t="shared" si="19"/>
        <v>0</v>
      </c>
    </row>
    <row r="587" spans="29:30" ht="15" customHeight="1">
      <c r="AC587" s="26">
        <f t="shared" si="18"/>
        <v>0</v>
      </c>
      <c r="AD587" s="26">
        <f t="shared" si="19"/>
        <v>0</v>
      </c>
    </row>
    <row r="588" spans="29:30" ht="15" customHeight="1">
      <c r="AC588" s="26">
        <f t="shared" ref="AC588:AC651" si="20">SUM(K588:P588)</f>
        <v>0</v>
      </c>
      <c r="AD588" s="26">
        <f t="shared" ref="AD588:AD651" si="21">SUM(Q588:AB588)</f>
        <v>0</v>
      </c>
    </row>
    <row r="589" spans="29:30" ht="15" customHeight="1">
      <c r="AC589" s="26">
        <f t="shared" si="20"/>
        <v>0</v>
      </c>
      <c r="AD589" s="26">
        <f t="shared" si="21"/>
        <v>0</v>
      </c>
    </row>
    <row r="590" spans="29:30" ht="15" customHeight="1">
      <c r="AC590" s="26">
        <f t="shared" si="20"/>
        <v>0</v>
      </c>
      <c r="AD590" s="26">
        <f t="shared" si="21"/>
        <v>0</v>
      </c>
    </row>
    <row r="591" spans="29:30" ht="15" customHeight="1">
      <c r="AC591" s="26">
        <f t="shared" si="20"/>
        <v>0</v>
      </c>
      <c r="AD591" s="26">
        <f t="shared" si="21"/>
        <v>0</v>
      </c>
    </row>
    <row r="592" spans="29:30" ht="15" customHeight="1">
      <c r="AC592" s="26">
        <f t="shared" si="20"/>
        <v>0</v>
      </c>
      <c r="AD592" s="26">
        <f t="shared" si="21"/>
        <v>0</v>
      </c>
    </row>
    <row r="593" spans="29:30" ht="15" customHeight="1">
      <c r="AC593" s="26">
        <f t="shared" si="20"/>
        <v>0</v>
      </c>
      <c r="AD593" s="26">
        <f t="shared" si="21"/>
        <v>0</v>
      </c>
    </row>
    <row r="594" spans="29:30" ht="15" customHeight="1">
      <c r="AC594" s="26">
        <f t="shared" si="20"/>
        <v>0</v>
      </c>
      <c r="AD594" s="26">
        <f t="shared" si="21"/>
        <v>0</v>
      </c>
    </row>
    <row r="595" spans="29:30" ht="15" customHeight="1">
      <c r="AC595" s="26">
        <f t="shared" si="20"/>
        <v>0</v>
      </c>
      <c r="AD595" s="26">
        <f t="shared" si="21"/>
        <v>0</v>
      </c>
    </row>
    <row r="596" spans="29:30" ht="15" customHeight="1">
      <c r="AC596" s="26">
        <f t="shared" si="20"/>
        <v>0</v>
      </c>
      <c r="AD596" s="26">
        <f t="shared" si="21"/>
        <v>0</v>
      </c>
    </row>
    <row r="597" spans="29:30" ht="15" customHeight="1">
      <c r="AC597" s="26">
        <f t="shared" si="20"/>
        <v>0</v>
      </c>
      <c r="AD597" s="26">
        <f t="shared" si="21"/>
        <v>0</v>
      </c>
    </row>
    <row r="598" spans="29:30" ht="15" customHeight="1">
      <c r="AC598" s="26">
        <f t="shared" si="20"/>
        <v>0</v>
      </c>
      <c r="AD598" s="26">
        <f t="shared" si="21"/>
        <v>0</v>
      </c>
    </row>
    <row r="599" spans="29:30" ht="15" customHeight="1">
      <c r="AC599" s="26">
        <f t="shared" si="20"/>
        <v>0</v>
      </c>
      <c r="AD599" s="26">
        <f t="shared" si="21"/>
        <v>0</v>
      </c>
    </row>
    <row r="600" spans="29:30" ht="15" customHeight="1">
      <c r="AC600" s="26">
        <f t="shared" si="20"/>
        <v>0</v>
      </c>
      <c r="AD600" s="26">
        <f t="shared" si="21"/>
        <v>0</v>
      </c>
    </row>
    <row r="601" spans="29:30" ht="15" customHeight="1">
      <c r="AC601" s="26">
        <f t="shared" si="20"/>
        <v>0</v>
      </c>
      <c r="AD601" s="26">
        <f t="shared" si="21"/>
        <v>0</v>
      </c>
    </row>
    <row r="602" spans="29:30" ht="15" customHeight="1">
      <c r="AC602" s="26">
        <f t="shared" si="20"/>
        <v>0</v>
      </c>
      <c r="AD602" s="26">
        <f t="shared" si="21"/>
        <v>0</v>
      </c>
    </row>
    <row r="603" spans="29:30" ht="15" customHeight="1">
      <c r="AC603" s="26">
        <f t="shared" si="20"/>
        <v>0</v>
      </c>
      <c r="AD603" s="26">
        <f t="shared" si="21"/>
        <v>0</v>
      </c>
    </row>
    <row r="604" spans="29:30" ht="15" customHeight="1">
      <c r="AC604" s="26">
        <f t="shared" si="20"/>
        <v>0</v>
      </c>
      <c r="AD604" s="26">
        <f t="shared" si="21"/>
        <v>0</v>
      </c>
    </row>
    <row r="605" spans="29:30" ht="15" customHeight="1">
      <c r="AC605" s="26">
        <f t="shared" si="20"/>
        <v>0</v>
      </c>
      <c r="AD605" s="26">
        <f t="shared" si="21"/>
        <v>0</v>
      </c>
    </row>
    <row r="606" spans="29:30" ht="15" customHeight="1">
      <c r="AC606" s="26">
        <f t="shared" si="20"/>
        <v>0</v>
      </c>
      <c r="AD606" s="26">
        <f t="shared" si="21"/>
        <v>0</v>
      </c>
    </row>
    <row r="607" spans="29:30" ht="15" customHeight="1">
      <c r="AC607" s="26">
        <f t="shared" si="20"/>
        <v>0</v>
      </c>
      <c r="AD607" s="26">
        <f t="shared" si="21"/>
        <v>0</v>
      </c>
    </row>
    <row r="608" spans="29:30" ht="15" customHeight="1">
      <c r="AC608" s="26">
        <f t="shared" si="20"/>
        <v>0</v>
      </c>
      <c r="AD608" s="26">
        <f t="shared" si="21"/>
        <v>0</v>
      </c>
    </row>
    <row r="609" spans="29:30" ht="15" customHeight="1">
      <c r="AC609" s="26">
        <f t="shared" si="20"/>
        <v>0</v>
      </c>
      <c r="AD609" s="26">
        <f t="shared" si="21"/>
        <v>0</v>
      </c>
    </row>
    <row r="610" spans="29:30" ht="15" customHeight="1">
      <c r="AC610" s="26">
        <f t="shared" si="20"/>
        <v>0</v>
      </c>
      <c r="AD610" s="26">
        <f t="shared" si="21"/>
        <v>0</v>
      </c>
    </row>
    <row r="611" spans="29:30" ht="15" customHeight="1">
      <c r="AC611" s="26">
        <f t="shared" si="20"/>
        <v>0</v>
      </c>
      <c r="AD611" s="26">
        <f t="shared" si="21"/>
        <v>0</v>
      </c>
    </row>
    <row r="612" spans="29:30" ht="15" customHeight="1">
      <c r="AC612" s="26">
        <f t="shared" si="20"/>
        <v>0</v>
      </c>
      <c r="AD612" s="26">
        <f t="shared" si="21"/>
        <v>0</v>
      </c>
    </row>
    <row r="613" spans="29:30" ht="15" customHeight="1">
      <c r="AC613" s="26">
        <f t="shared" si="20"/>
        <v>0</v>
      </c>
      <c r="AD613" s="26">
        <f t="shared" si="21"/>
        <v>0</v>
      </c>
    </row>
    <row r="614" spans="29:30" ht="15" customHeight="1">
      <c r="AC614" s="26">
        <f t="shared" si="20"/>
        <v>0</v>
      </c>
      <c r="AD614" s="26">
        <f t="shared" si="21"/>
        <v>0</v>
      </c>
    </row>
    <row r="615" spans="29:30" ht="15" customHeight="1">
      <c r="AC615" s="26">
        <f t="shared" si="20"/>
        <v>0</v>
      </c>
      <c r="AD615" s="26">
        <f t="shared" si="21"/>
        <v>0</v>
      </c>
    </row>
    <row r="616" spans="29:30" ht="15" customHeight="1">
      <c r="AC616" s="26">
        <f t="shared" si="20"/>
        <v>0</v>
      </c>
      <c r="AD616" s="26">
        <f t="shared" si="21"/>
        <v>0</v>
      </c>
    </row>
    <row r="617" spans="29:30" ht="15" customHeight="1">
      <c r="AC617" s="26">
        <f t="shared" si="20"/>
        <v>0</v>
      </c>
      <c r="AD617" s="26">
        <f t="shared" si="21"/>
        <v>0</v>
      </c>
    </row>
    <row r="618" spans="29:30" ht="15" customHeight="1">
      <c r="AC618" s="26">
        <f t="shared" si="20"/>
        <v>0</v>
      </c>
      <c r="AD618" s="26">
        <f t="shared" si="21"/>
        <v>0</v>
      </c>
    </row>
    <row r="619" spans="29:30" ht="15" customHeight="1">
      <c r="AC619" s="26">
        <f t="shared" si="20"/>
        <v>0</v>
      </c>
      <c r="AD619" s="26">
        <f t="shared" si="21"/>
        <v>0</v>
      </c>
    </row>
    <row r="620" spans="29:30" ht="15" customHeight="1">
      <c r="AC620" s="26">
        <f t="shared" si="20"/>
        <v>0</v>
      </c>
      <c r="AD620" s="26">
        <f t="shared" si="21"/>
        <v>0</v>
      </c>
    </row>
    <row r="621" spans="29:30" ht="15" customHeight="1">
      <c r="AC621" s="26">
        <f t="shared" si="20"/>
        <v>0</v>
      </c>
      <c r="AD621" s="26">
        <f t="shared" si="21"/>
        <v>0</v>
      </c>
    </row>
    <row r="622" spans="29:30" ht="15" customHeight="1">
      <c r="AC622" s="26">
        <f t="shared" si="20"/>
        <v>0</v>
      </c>
      <c r="AD622" s="26">
        <f t="shared" si="21"/>
        <v>0</v>
      </c>
    </row>
    <row r="623" spans="29:30" ht="15" customHeight="1">
      <c r="AC623" s="26">
        <f t="shared" si="20"/>
        <v>0</v>
      </c>
      <c r="AD623" s="26">
        <f t="shared" si="21"/>
        <v>0</v>
      </c>
    </row>
    <row r="624" spans="29:30" ht="15" customHeight="1">
      <c r="AC624" s="26">
        <f t="shared" si="20"/>
        <v>0</v>
      </c>
      <c r="AD624" s="26">
        <f t="shared" si="21"/>
        <v>0</v>
      </c>
    </row>
    <row r="625" spans="29:30" ht="15" customHeight="1">
      <c r="AC625" s="26">
        <f t="shared" si="20"/>
        <v>0</v>
      </c>
      <c r="AD625" s="26">
        <f t="shared" si="21"/>
        <v>0</v>
      </c>
    </row>
    <row r="626" spans="29:30" ht="15" customHeight="1">
      <c r="AC626" s="26">
        <f t="shared" si="20"/>
        <v>0</v>
      </c>
      <c r="AD626" s="26">
        <f t="shared" si="21"/>
        <v>0</v>
      </c>
    </row>
    <row r="627" spans="29:30" ht="15" customHeight="1">
      <c r="AC627" s="26">
        <f t="shared" si="20"/>
        <v>0</v>
      </c>
      <c r="AD627" s="26">
        <f t="shared" si="21"/>
        <v>0</v>
      </c>
    </row>
    <row r="628" spans="29:30" ht="15" customHeight="1">
      <c r="AC628" s="26">
        <f t="shared" si="20"/>
        <v>0</v>
      </c>
      <c r="AD628" s="26">
        <f t="shared" si="21"/>
        <v>0</v>
      </c>
    </row>
    <row r="629" spans="29:30" ht="15" customHeight="1">
      <c r="AC629" s="26">
        <f t="shared" si="20"/>
        <v>0</v>
      </c>
      <c r="AD629" s="26">
        <f t="shared" si="21"/>
        <v>0</v>
      </c>
    </row>
    <row r="630" spans="29:30" ht="15" customHeight="1">
      <c r="AC630" s="26">
        <f t="shared" si="20"/>
        <v>0</v>
      </c>
      <c r="AD630" s="26">
        <f t="shared" si="21"/>
        <v>0</v>
      </c>
    </row>
    <row r="631" spans="29:30" ht="15" customHeight="1">
      <c r="AC631" s="26">
        <f t="shared" si="20"/>
        <v>0</v>
      </c>
      <c r="AD631" s="26">
        <f t="shared" si="21"/>
        <v>0</v>
      </c>
    </row>
    <row r="632" spans="29:30" ht="15" customHeight="1">
      <c r="AC632" s="26">
        <f t="shared" si="20"/>
        <v>0</v>
      </c>
      <c r="AD632" s="26">
        <f t="shared" si="21"/>
        <v>0</v>
      </c>
    </row>
    <row r="633" spans="29:30" ht="15" customHeight="1">
      <c r="AC633" s="26">
        <f t="shared" si="20"/>
        <v>0</v>
      </c>
      <c r="AD633" s="26">
        <f t="shared" si="21"/>
        <v>0</v>
      </c>
    </row>
    <row r="634" spans="29:30" ht="15" customHeight="1">
      <c r="AC634" s="26">
        <f t="shared" si="20"/>
        <v>0</v>
      </c>
      <c r="AD634" s="26">
        <f t="shared" si="21"/>
        <v>0</v>
      </c>
    </row>
    <row r="635" spans="29:30" ht="15" customHeight="1">
      <c r="AC635" s="26">
        <f t="shared" si="20"/>
        <v>0</v>
      </c>
      <c r="AD635" s="26">
        <f t="shared" si="21"/>
        <v>0</v>
      </c>
    </row>
    <row r="636" spans="29:30" ht="15" customHeight="1">
      <c r="AC636" s="26">
        <f t="shared" si="20"/>
        <v>0</v>
      </c>
      <c r="AD636" s="26">
        <f t="shared" si="21"/>
        <v>0</v>
      </c>
    </row>
    <row r="637" spans="29:30" ht="15" customHeight="1">
      <c r="AC637" s="26">
        <f t="shared" si="20"/>
        <v>0</v>
      </c>
      <c r="AD637" s="26">
        <f t="shared" si="21"/>
        <v>0</v>
      </c>
    </row>
    <row r="638" spans="29:30" ht="15" customHeight="1">
      <c r="AC638" s="26">
        <f t="shared" si="20"/>
        <v>0</v>
      </c>
      <c r="AD638" s="26">
        <f t="shared" si="21"/>
        <v>0</v>
      </c>
    </row>
    <row r="639" spans="29:30" ht="15" customHeight="1">
      <c r="AC639" s="26">
        <f t="shared" si="20"/>
        <v>0</v>
      </c>
      <c r="AD639" s="26">
        <f t="shared" si="21"/>
        <v>0</v>
      </c>
    </row>
    <row r="640" spans="29:30" ht="15" customHeight="1">
      <c r="AC640" s="26">
        <f t="shared" si="20"/>
        <v>0</v>
      </c>
      <c r="AD640" s="26">
        <f t="shared" si="21"/>
        <v>0</v>
      </c>
    </row>
    <row r="641" spans="29:30" ht="15" customHeight="1">
      <c r="AC641" s="26">
        <f t="shared" si="20"/>
        <v>0</v>
      </c>
      <c r="AD641" s="26">
        <f t="shared" si="21"/>
        <v>0</v>
      </c>
    </row>
    <row r="642" spans="29:30" ht="15" customHeight="1">
      <c r="AC642" s="26">
        <f t="shared" si="20"/>
        <v>0</v>
      </c>
      <c r="AD642" s="26">
        <f t="shared" si="21"/>
        <v>0</v>
      </c>
    </row>
    <row r="643" spans="29:30" ht="15" customHeight="1">
      <c r="AC643" s="26">
        <f t="shared" si="20"/>
        <v>0</v>
      </c>
      <c r="AD643" s="26">
        <f t="shared" si="21"/>
        <v>0</v>
      </c>
    </row>
    <row r="644" spans="29:30" ht="15" customHeight="1">
      <c r="AC644" s="26">
        <f t="shared" si="20"/>
        <v>0</v>
      </c>
      <c r="AD644" s="26">
        <f t="shared" si="21"/>
        <v>0</v>
      </c>
    </row>
    <row r="645" spans="29:30" ht="15" customHeight="1">
      <c r="AC645" s="26">
        <f t="shared" si="20"/>
        <v>0</v>
      </c>
      <c r="AD645" s="26">
        <f t="shared" si="21"/>
        <v>0</v>
      </c>
    </row>
    <row r="646" spans="29:30" ht="15" customHeight="1">
      <c r="AC646" s="26">
        <f t="shared" si="20"/>
        <v>0</v>
      </c>
      <c r="AD646" s="26">
        <f t="shared" si="21"/>
        <v>0</v>
      </c>
    </row>
    <row r="647" spans="29:30" ht="15" customHeight="1">
      <c r="AC647" s="26">
        <f t="shared" si="20"/>
        <v>0</v>
      </c>
      <c r="AD647" s="26">
        <f t="shared" si="21"/>
        <v>0</v>
      </c>
    </row>
    <row r="648" spans="29:30" ht="15" customHeight="1">
      <c r="AC648" s="26">
        <f t="shared" si="20"/>
        <v>0</v>
      </c>
      <c r="AD648" s="26">
        <f t="shared" si="21"/>
        <v>0</v>
      </c>
    </row>
    <row r="649" spans="29:30" ht="15" customHeight="1">
      <c r="AC649" s="26">
        <f t="shared" si="20"/>
        <v>0</v>
      </c>
      <c r="AD649" s="26">
        <f t="shared" si="21"/>
        <v>0</v>
      </c>
    </row>
    <row r="650" spans="29:30" ht="15" customHeight="1">
      <c r="AC650" s="26">
        <f t="shared" si="20"/>
        <v>0</v>
      </c>
      <c r="AD650" s="26">
        <f t="shared" si="21"/>
        <v>0</v>
      </c>
    </row>
    <row r="651" spans="29:30" ht="15" customHeight="1">
      <c r="AC651" s="26">
        <f t="shared" si="20"/>
        <v>0</v>
      </c>
      <c r="AD651" s="26">
        <f t="shared" si="21"/>
        <v>0</v>
      </c>
    </row>
    <row r="652" spans="29:30" ht="15" customHeight="1">
      <c r="AC652" s="26">
        <f t="shared" ref="AC652:AC715" si="22">SUM(K652:P652)</f>
        <v>0</v>
      </c>
      <c r="AD652" s="26">
        <f t="shared" ref="AD652:AD715" si="23">SUM(Q652:AB652)</f>
        <v>0</v>
      </c>
    </row>
    <row r="653" spans="29:30" ht="15" customHeight="1">
      <c r="AC653" s="26">
        <f t="shared" si="22"/>
        <v>0</v>
      </c>
      <c r="AD653" s="26">
        <f t="shared" si="23"/>
        <v>0</v>
      </c>
    </row>
    <row r="654" spans="29:30" ht="15" customHeight="1">
      <c r="AC654" s="26">
        <f t="shared" si="22"/>
        <v>0</v>
      </c>
      <c r="AD654" s="26">
        <f t="shared" si="23"/>
        <v>0</v>
      </c>
    </row>
    <row r="655" spans="29:30" ht="15" customHeight="1">
      <c r="AC655" s="26">
        <f t="shared" si="22"/>
        <v>0</v>
      </c>
      <c r="AD655" s="26">
        <f t="shared" si="23"/>
        <v>0</v>
      </c>
    </row>
    <row r="656" spans="29:30" ht="15" customHeight="1">
      <c r="AC656" s="26">
        <f t="shared" si="22"/>
        <v>0</v>
      </c>
      <c r="AD656" s="26">
        <f t="shared" si="23"/>
        <v>0</v>
      </c>
    </row>
    <row r="657" spans="29:30" ht="15" customHeight="1">
      <c r="AC657" s="26">
        <f t="shared" si="22"/>
        <v>0</v>
      </c>
      <c r="AD657" s="26">
        <f t="shared" si="23"/>
        <v>0</v>
      </c>
    </row>
    <row r="658" spans="29:30" ht="15" customHeight="1">
      <c r="AC658" s="26">
        <f t="shared" si="22"/>
        <v>0</v>
      </c>
      <c r="AD658" s="26">
        <f t="shared" si="23"/>
        <v>0</v>
      </c>
    </row>
    <row r="659" spans="29:30" ht="15" customHeight="1">
      <c r="AC659" s="26">
        <f t="shared" si="22"/>
        <v>0</v>
      </c>
      <c r="AD659" s="26">
        <f t="shared" si="23"/>
        <v>0</v>
      </c>
    </row>
    <row r="660" spans="29:30" ht="15" customHeight="1">
      <c r="AC660" s="26">
        <f t="shared" si="22"/>
        <v>0</v>
      </c>
      <c r="AD660" s="26">
        <f t="shared" si="23"/>
        <v>0</v>
      </c>
    </row>
    <row r="661" spans="29:30" ht="15" customHeight="1">
      <c r="AC661" s="26">
        <f t="shared" si="22"/>
        <v>0</v>
      </c>
      <c r="AD661" s="26">
        <f t="shared" si="23"/>
        <v>0</v>
      </c>
    </row>
    <row r="662" spans="29:30" ht="15" customHeight="1">
      <c r="AC662" s="26">
        <f t="shared" si="22"/>
        <v>0</v>
      </c>
      <c r="AD662" s="26">
        <f t="shared" si="23"/>
        <v>0</v>
      </c>
    </row>
    <row r="663" spans="29:30" ht="15" customHeight="1">
      <c r="AC663" s="26">
        <f t="shared" si="22"/>
        <v>0</v>
      </c>
      <c r="AD663" s="26">
        <f t="shared" si="23"/>
        <v>0</v>
      </c>
    </row>
    <row r="664" spans="29:30" ht="15" customHeight="1">
      <c r="AC664" s="26">
        <f t="shared" si="22"/>
        <v>0</v>
      </c>
      <c r="AD664" s="26">
        <f t="shared" si="23"/>
        <v>0</v>
      </c>
    </row>
    <row r="665" spans="29:30" ht="15" customHeight="1">
      <c r="AC665" s="26">
        <f t="shared" si="22"/>
        <v>0</v>
      </c>
      <c r="AD665" s="26">
        <f t="shared" si="23"/>
        <v>0</v>
      </c>
    </row>
    <row r="666" spans="29:30" ht="15" customHeight="1">
      <c r="AC666" s="26">
        <f t="shared" si="22"/>
        <v>0</v>
      </c>
      <c r="AD666" s="26">
        <f t="shared" si="23"/>
        <v>0</v>
      </c>
    </row>
    <row r="667" spans="29:30" ht="15" customHeight="1">
      <c r="AC667" s="26">
        <f t="shared" si="22"/>
        <v>0</v>
      </c>
      <c r="AD667" s="26">
        <f t="shared" si="23"/>
        <v>0</v>
      </c>
    </row>
    <row r="668" spans="29:30" ht="15" customHeight="1">
      <c r="AC668" s="26">
        <f t="shared" si="22"/>
        <v>0</v>
      </c>
      <c r="AD668" s="26">
        <f t="shared" si="23"/>
        <v>0</v>
      </c>
    </row>
    <row r="669" spans="29:30" ht="15" customHeight="1">
      <c r="AC669" s="26">
        <f t="shared" si="22"/>
        <v>0</v>
      </c>
      <c r="AD669" s="26">
        <f t="shared" si="23"/>
        <v>0</v>
      </c>
    </row>
    <row r="670" spans="29:30" ht="15" customHeight="1">
      <c r="AC670" s="26">
        <f t="shared" si="22"/>
        <v>0</v>
      </c>
      <c r="AD670" s="26">
        <f t="shared" si="23"/>
        <v>0</v>
      </c>
    </row>
    <row r="671" spans="29:30" ht="15" customHeight="1">
      <c r="AC671" s="26">
        <f t="shared" si="22"/>
        <v>0</v>
      </c>
      <c r="AD671" s="26">
        <f t="shared" si="23"/>
        <v>0</v>
      </c>
    </row>
    <row r="672" spans="29:30" ht="15" customHeight="1">
      <c r="AC672" s="26">
        <f t="shared" si="22"/>
        <v>0</v>
      </c>
      <c r="AD672" s="26">
        <f t="shared" si="23"/>
        <v>0</v>
      </c>
    </row>
    <row r="673" spans="29:30" ht="15" customHeight="1">
      <c r="AC673" s="26">
        <f t="shared" si="22"/>
        <v>0</v>
      </c>
      <c r="AD673" s="26">
        <f t="shared" si="23"/>
        <v>0</v>
      </c>
    </row>
    <row r="674" spans="29:30" ht="15" customHeight="1">
      <c r="AC674" s="26">
        <f t="shared" si="22"/>
        <v>0</v>
      </c>
      <c r="AD674" s="26">
        <f t="shared" si="23"/>
        <v>0</v>
      </c>
    </row>
    <row r="675" spans="29:30" ht="15" customHeight="1">
      <c r="AC675" s="26">
        <f t="shared" si="22"/>
        <v>0</v>
      </c>
      <c r="AD675" s="26">
        <f t="shared" si="23"/>
        <v>0</v>
      </c>
    </row>
    <row r="676" spans="29:30" ht="15" customHeight="1">
      <c r="AC676" s="26">
        <f t="shared" si="22"/>
        <v>0</v>
      </c>
      <c r="AD676" s="26">
        <f t="shared" si="23"/>
        <v>0</v>
      </c>
    </row>
    <row r="677" spans="29:30" ht="15" customHeight="1">
      <c r="AC677" s="26">
        <f t="shared" si="22"/>
        <v>0</v>
      </c>
      <c r="AD677" s="26">
        <f t="shared" si="23"/>
        <v>0</v>
      </c>
    </row>
    <row r="678" spans="29:30" ht="15" customHeight="1">
      <c r="AC678" s="26">
        <f t="shared" si="22"/>
        <v>0</v>
      </c>
      <c r="AD678" s="26">
        <f t="shared" si="23"/>
        <v>0</v>
      </c>
    </row>
    <row r="679" spans="29:30" ht="15" customHeight="1">
      <c r="AC679" s="26">
        <f t="shared" si="22"/>
        <v>0</v>
      </c>
      <c r="AD679" s="26">
        <f t="shared" si="23"/>
        <v>0</v>
      </c>
    </row>
    <row r="680" spans="29:30" ht="15" customHeight="1">
      <c r="AC680" s="26">
        <f t="shared" si="22"/>
        <v>0</v>
      </c>
      <c r="AD680" s="26">
        <f t="shared" si="23"/>
        <v>0</v>
      </c>
    </row>
    <row r="681" spans="29:30" ht="15" customHeight="1">
      <c r="AC681" s="26">
        <f t="shared" si="22"/>
        <v>0</v>
      </c>
      <c r="AD681" s="26">
        <f t="shared" si="23"/>
        <v>0</v>
      </c>
    </row>
    <row r="682" spans="29:30" ht="15" customHeight="1">
      <c r="AC682" s="26">
        <f t="shared" si="22"/>
        <v>0</v>
      </c>
      <c r="AD682" s="26">
        <f t="shared" si="23"/>
        <v>0</v>
      </c>
    </row>
    <row r="683" spans="29:30" ht="15" customHeight="1">
      <c r="AC683" s="26">
        <f t="shared" si="22"/>
        <v>0</v>
      </c>
      <c r="AD683" s="26">
        <f t="shared" si="23"/>
        <v>0</v>
      </c>
    </row>
    <row r="684" spans="29:30" ht="15" customHeight="1">
      <c r="AC684" s="26">
        <f t="shared" si="22"/>
        <v>0</v>
      </c>
      <c r="AD684" s="26">
        <f t="shared" si="23"/>
        <v>0</v>
      </c>
    </row>
    <row r="685" spans="29:30" ht="15" customHeight="1">
      <c r="AC685" s="26">
        <f t="shared" si="22"/>
        <v>0</v>
      </c>
      <c r="AD685" s="26">
        <f t="shared" si="23"/>
        <v>0</v>
      </c>
    </row>
    <row r="686" spans="29:30" ht="15" customHeight="1">
      <c r="AC686" s="26">
        <f t="shared" si="22"/>
        <v>0</v>
      </c>
      <c r="AD686" s="26">
        <f t="shared" si="23"/>
        <v>0</v>
      </c>
    </row>
    <row r="687" spans="29:30" ht="15" customHeight="1">
      <c r="AC687" s="26">
        <f t="shared" si="22"/>
        <v>0</v>
      </c>
      <c r="AD687" s="26">
        <f t="shared" si="23"/>
        <v>0</v>
      </c>
    </row>
    <row r="688" spans="29:30" ht="15" customHeight="1">
      <c r="AC688" s="26">
        <f t="shared" si="22"/>
        <v>0</v>
      </c>
      <c r="AD688" s="26">
        <f t="shared" si="23"/>
        <v>0</v>
      </c>
    </row>
    <row r="689" spans="29:30" ht="15" customHeight="1">
      <c r="AC689" s="26">
        <f t="shared" si="22"/>
        <v>0</v>
      </c>
      <c r="AD689" s="26">
        <f t="shared" si="23"/>
        <v>0</v>
      </c>
    </row>
    <row r="690" spans="29:30" ht="15" customHeight="1">
      <c r="AC690" s="26">
        <f t="shared" si="22"/>
        <v>0</v>
      </c>
      <c r="AD690" s="26">
        <f t="shared" si="23"/>
        <v>0</v>
      </c>
    </row>
    <row r="691" spans="29:30" ht="15" customHeight="1">
      <c r="AC691" s="26">
        <f t="shared" si="22"/>
        <v>0</v>
      </c>
      <c r="AD691" s="26">
        <f t="shared" si="23"/>
        <v>0</v>
      </c>
    </row>
    <row r="692" spans="29:30" ht="15" customHeight="1">
      <c r="AC692" s="26">
        <f t="shared" si="22"/>
        <v>0</v>
      </c>
      <c r="AD692" s="26">
        <f t="shared" si="23"/>
        <v>0</v>
      </c>
    </row>
    <row r="693" spans="29:30" ht="15" customHeight="1">
      <c r="AC693" s="26">
        <f t="shared" si="22"/>
        <v>0</v>
      </c>
      <c r="AD693" s="26">
        <f t="shared" si="23"/>
        <v>0</v>
      </c>
    </row>
    <row r="694" spans="29:30" ht="15" customHeight="1">
      <c r="AC694" s="26">
        <f t="shared" si="22"/>
        <v>0</v>
      </c>
      <c r="AD694" s="26">
        <f t="shared" si="23"/>
        <v>0</v>
      </c>
    </row>
    <row r="695" spans="29:30" ht="15" customHeight="1">
      <c r="AC695" s="26">
        <f t="shared" si="22"/>
        <v>0</v>
      </c>
      <c r="AD695" s="26">
        <f t="shared" si="23"/>
        <v>0</v>
      </c>
    </row>
    <row r="696" spans="29:30" ht="15" customHeight="1">
      <c r="AC696" s="26">
        <f t="shared" si="22"/>
        <v>0</v>
      </c>
      <c r="AD696" s="26">
        <f t="shared" si="23"/>
        <v>0</v>
      </c>
    </row>
    <row r="697" spans="29:30" ht="15" customHeight="1">
      <c r="AC697" s="26">
        <f t="shared" si="22"/>
        <v>0</v>
      </c>
      <c r="AD697" s="26">
        <f t="shared" si="23"/>
        <v>0</v>
      </c>
    </row>
    <row r="698" spans="29:30" ht="15" customHeight="1">
      <c r="AC698" s="26">
        <f t="shared" si="22"/>
        <v>0</v>
      </c>
      <c r="AD698" s="26">
        <f t="shared" si="23"/>
        <v>0</v>
      </c>
    </row>
    <row r="699" spans="29:30" ht="15" customHeight="1">
      <c r="AC699" s="26">
        <f t="shared" si="22"/>
        <v>0</v>
      </c>
      <c r="AD699" s="26">
        <f t="shared" si="23"/>
        <v>0</v>
      </c>
    </row>
    <row r="700" spans="29:30" ht="15" customHeight="1">
      <c r="AC700" s="26">
        <f t="shared" si="22"/>
        <v>0</v>
      </c>
      <c r="AD700" s="26">
        <f t="shared" si="23"/>
        <v>0</v>
      </c>
    </row>
    <row r="701" spans="29:30" ht="15" customHeight="1">
      <c r="AC701" s="26">
        <f t="shared" si="22"/>
        <v>0</v>
      </c>
      <c r="AD701" s="26">
        <f t="shared" si="23"/>
        <v>0</v>
      </c>
    </row>
    <row r="702" spans="29:30" ht="15" customHeight="1">
      <c r="AC702" s="26">
        <f t="shared" si="22"/>
        <v>0</v>
      </c>
      <c r="AD702" s="26">
        <f t="shared" si="23"/>
        <v>0</v>
      </c>
    </row>
    <row r="703" spans="29:30" ht="15" customHeight="1">
      <c r="AC703" s="26">
        <f t="shared" si="22"/>
        <v>0</v>
      </c>
      <c r="AD703" s="26">
        <f t="shared" si="23"/>
        <v>0</v>
      </c>
    </row>
    <row r="704" spans="29:30" ht="15" customHeight="1">
      <c r="AC704" s="26">
        <f t="shared" si="22"/>
        <v>0</v>
      </c>
      <c r="AD704" s="26">
        <f t="shared" si="23"/>
        <v>0</v>
      </c>
    </row>
    <row r="705" spans="29:30" ht="15" customHeight="1">
      <c r="AC705" s="26">
        <f t="shared" si="22"/>
        <v>0</v>
      </c>
      <c r="AD705" s="26">
        <f t="shared" si="23"/>
        <v>0</v>
      </c>
    </row>
    <row r="706" spans="29:30" ht="15" customHeight="1">
      <c r="AC706" s="26">
        <f t="shared" si="22"/>
        <v>0</v>
      </c>
      <c r="AD706" s="26">
        <f t="shared" si="23"/>
        <v>0</v>
      </c>
    </row>
    <row r="707" spans="29:30" ht="15" customHeight="1">
      <c r="AC707" s="26">
        <f t="shared" si="22"/>
        <v>0</v>
      </c>
      <c r="AD707" s="26">
        <f t="shared" si="23"/>
        <v>0</v>
      </c>
    </row>
    <row r="708" spans="29:30" ht="15" customHeight="1">
      <c r="AC708" s="26">
        <f t="shared" si="22"/>
        <v>0</v>
      </c>
      <c r="AD708" s="26">
        <f t="shared" si="23"/>
        <v>0</v>
      </c>
    </row>
    <row r="709" spans="29:30" ht="15" customHeight="1">
      <c r="AC709" s="26">
        <f t="shared" si="22"/>
        <v>0</v>
      </c>
      <c r="AD709" s="26">
        <f t="shared" si="23"/>
        <v>0</v>
      </c>
    </row>
    <row r="710" spans="29:30" ht="15" customHeight="1">
      <c r="AC710" s="26">
        <f t="shared" si="22"/>
        <v>0</v>
      </c>
      <c r="AD710" s="26">
        <f t="shared" si="23"/>
        <v>0</v>
      </c>
    </row>
    <row r="711" spans="29:30" ht="15" customHeight="1">
      <c r="AC711" s="26">
        <f t="shared" si="22"/>
        <v>0</v>
      </c>
      <c r="AD711" s="26">
        <f t="shared" si="23"/>
        <v>0</v>
      </c>
    </row>
    <row r="712" spans="29:30" ht="15" customHeight="1">
      <c r="AC712" s="26">
        <f t="shared" si="22"/>
        <v>0</v>
      </c>
      <c r="AD712" s="26">
        <f t="shared" si="23"/>
        <v>0</v>
      </c>
    </row>
    <row r="713" spans="29:30" ht="15" customHeight="1">
      <c r="AC713" s="26">
        <f t="shared" si="22"/>
        <v>0</v>
      </c>
      <c r="AD713" s="26">
        <f t="shared" si="23"/>
        <v>0</v>
      </c>
    </row>
    <row r="714" spans="29:30" ht="15" customHeight="1">
      <c r="AC714" s="26">
        <f t="shared" si="22"/>
        <v>0</v>
      </c>
      <c r="AD714" s="26">
        <f t="shared" si="23"/>
        <v>0</v>
      </c>
    </row>
    <row r="715" spans="29:30" ht="15" customHeight="1">
      <c r="AC715" s="26">
        <f t="shared" si="22"/>
        <v>0</v>
      </c>
      <c r="AD715" s="26">
        <f t="shared" si="23"/>
        <v>0</v>
      </c>
    </row>
    <row r="716" spans="29:30" ht="15" customHeight="1">
      <c r="AC716" s="26">
        <f t="shared" ref="AC716:AC779" si="24">SUM(K716:P716)</f>
        <v>0</v>
      </c>
      <c r="AD716" s="26">
        <f t="shared" ref="AD716:AD779" si="25">SUM(Q716:AB716)</f>
        <v>0</v>
      </c>
    </row>
    <row r="717" spans="29:30" ht="15" customHeight="1">
      <c r="AC717" s="26">
        <f t="shared" si="24"/>
        <v>0</v>
      </c>
      <c r="AD717" s="26">
        <f t="shared" si="25"/>
        <v>0</v>
      </c>
    </row>
    <row r="718" spans="29:30" ht="15" customHeight="1">
      <c r="AC718" s="26">
        <f t="shared" si="24"/>
        <v>0</v>
      </c>
      <c r="AD718" s="26">
        <f t="shared" si="25"/>
        <v>0</v>
      </c>
    </row>
    <row r="719" spans="29:30" ht="15" customHeight="1">
      <c r="AC719" s="26">
        <f t="shared" si="24"/>
        <v>0</v>
      </c>
      <c r="AD719" s="26">
        <f t="shared" si="25"/>
        <v>0</v>
      </c>
    </row>
    <row r="720" spans="29:30" ht="15" customHeight="1">
      <c r="AC720" s="26">
        <f t="shared" si="24"/>
        <v>0</v>
      </c>
      <c r="AD720" s="26">
        <f t="shared" si="25"/>
        <v>0</v>
      </c>
    </row>
    <row r="721" spans="29:30" ht="15" customHeight="1">
      <c r="AC721" s="26">
        <f t="shared" si="24"/>
        <v>0</v>
      </c>
      <c r="AD721" s="26">
        <f t="shared" si="25"/>
        <v>0</v>
      </c>
    </row>
    <row r="722" spans="29:30" ht="15" customHeight="1">
      <c r="AC722" s="26">
        <f t="shared" si="24"/>
        <v>0</v>
      </c>
      <c r="AD722" s="26">
        <f t="shared" si="25"/>
        <v>0</v>
      </c>
    </row>
    <row r="723" spans="29:30" ht="15" customHeight="1">
      <c r="AC723" s="26">
        <f t="shared" si="24"/>
        <v>0</v>
      </c>
      <c r="AD723" s="26">
        <f t="shared" si="25"/>
        <v>0</v>
      </c>
    </row>
    <row r="724" spans="29:30" ht="15" customHeight="1">
      <c r="AC724" s="26">
        <f t="shared" si="24"/>
        <v>0</v>
      </c>
      <c r="AD724" s="26">
        <f t="shared" si="25"/>
        <v>0</v>
      </c>
    </row>
    <row r="725" spans="29:30" ht="15" customHeight="1">
      <c r="AC725" s="26">
        <f t="shared" si="24"/>
        <v>0</v>
      </c>
      <c r="AD725" s="26">
        <f t="shared" si="25"/>
        <v>0</v>
      </c>
    </row>
    <row r="726" spans="29:30" ht="15" customHeight="1">
      <c r="AC726" s="26">
        <f t="shared" si="24"/>
        <v>0</v>
      </c>
      <c r="AD726" s="26">
        <f t="shared" si="25"/>
        <v>0</v>
      </c>
    </row>
    <row r="727" spans="29:30" ht="15" customHeight="1">
      <c r="AC727" s="26">
        <f t="shared" si="24"/>
        <v>0</v>
      </c>
      <c r="AD727" s="26">
        <f t="shared" si="25"/>
        <v>0</v>
      </c>
    </row>
    <row r="728" spans="29:30" ht="15" customHeight="1">
      <c r="AC728" s="26">
        <f t="shared" si="24"/>
        <v>0</v>
      </c>
      <c r="AD728" s="26">
        <f t="shared" si="25"/>
        <v>0</v>
      </c>
    </row>
    <row r="729" spans="29:30" ht="15" customHeight="1">
      <c r="AC729" s="26">
        <f t="shared" si="24"/>
        <v>0</v>
      </c>
      <c r="AD729" s="26">
        <f t="shared" si="25"/>
        <v>0</v>
      </c>
    </row>
    <row r="730" spans="29:30" ht="15" customHeight="1">
      <c r="AC730" s="26">
        <f t="shared" si="24"/>
        <v>0</v>
      </c>
      <c r="AD730" s="26">
        <f t="shared" si="25"/>
        <v>0</v>
      </c>
    </row>
    <row r="731" spans="29:30" ht="15" customHeight="1">
      <c r="AC731" s="26">
        <f t="shared" si="24"/>
        <v>0</v>
      </c>
      <c r="AD731" s="26">
        <f t="shared" si="25"/>
        <v>0</v>
      </c>
    </row>
    <row r="732" spans="29:30" ht="15" customHeight="1">
      <c r="AC732" s="26">
        <f t="shared" si="24"/>
        <v>0</v>
      </c>
      <c r="AD732" s="26">
        <f t="shared" si="25"/>
        <v>0</v>
      </c>
    </row>
    <row r="733" spans="29:30" ht="15" customHeight="1">
      <c r="AC733" s="26">
        <f t="shared" si="24"/>
        <v>0</v>
      </c>
      <c r="AD733" s="26">
        <f t="shared" si="25"/>
        <v>0</v>
      </c>
    </row>
    <row r="734" spans="29:30" ht="15" customHeight="1">
      <c r="AC734" s="26">
        <f t="shared" si="24"/>
        <v>0</v>
      </c>
      <c r="AD734" s="26">
        <f t="shared" si="25"/>
        <v>0</v>
      </c>
    </row>
    <row r="735" spans="29:30" ht="15" customHeight="1">
      <c r="AC735" s="26">
        <f t="shared" si="24"/>
        <v>0</v>
      </c>
      <c r="AD735" s="26">
        <f t="shared" si="25"/>
        <v>0</v>
      </c>
    </row>
    <row r="736" spans="29:30" ht="15" customHeight="1">
      <c r="AC736" s="26">
        <f t="shared" si="24"/>
        <v>0</v>
      </c>
      <c r="AD736" s="26">
        <f t="shared" si="25"/>
        <v>0</v>
      </c>
    </row>
    <row r="737" spans="29:30" ht="15" customHeight="1">
      <c r="AC737" s="26">
        <f t="shared" si="24"/>
        <v>0</v>
      </c>
      <c r="AD737" s="26">
        <f t="shared" si="25"/>
        <v>0</v>
      </c>
    </row>
    <row r="738" spans="29:30" ht="15" customHeight="1">
      <c r="AC738" s="26">
        <f t="shared" si="24"/>
        <v>0</v>
      </c>
      <c r="AD738" s="26">
        <f t="shared" si="25"/>
        <v>0</v>
      </c>
    </row>
    <row r="739" spans="29:30" ht="15" customHeight="1">
      <c r="AC739" s="26">
        <f t="shared" si="24"/>
        <v>0</v>
      </c>
      <c r="AD739" s="26">
        <f t="shared" si="25"/>
        <v>0</v>
      </c>
    </row>
    <row r="740" spans="29:30" ht="15" customHeight="1">
      <c r="AC740" s="26">
        <f t="shared" si="24"/>
        <v>0</v>
      </c>
      <c r="AD740" s="26">
        <f t="shared" si="25"/>
        <v>0</v>
      </c>
    </row>
    <row r="741" spans="29:30" ht="15" customHeight="1">
      <c r="AC741" s="26">
        <f t="shared" si="24"/>
        <v>0</v>
      </c>
      <c r="AD741" s="26">
        <f t="shared" si="25"/>
        <v>0</v>
      </c>
    </row>
    <row r="742" spans="29:30" ht="15" customHeight="1">
      <c r="AC742" s="26">
        <f t="shared" si="24"/>
        <v>0</v>
      </c>
      <c r="AD742" s="26">
        <f t="shared" si="25"/>
        <v>0</v>
      </c>
    </row>
    <row r="743" spans="29:30" ht="15" customHeight="1">
      <c r="AC743" s="26">
        <f t="shared" si="24"/>
        <v>0</v>
      </c>
      <c r="AD743" s="26">
        <f t="shared" si="25"/>
        <v>0</v>
      </c>
    </row>
    <row r="744" spans="29:30" ht="15" customHeight="1">
      <c r="AC744" s="26">
        <f t="shared" si="24"/>
        <v>0</v>
      </c>
      <c r="AD744" s="26">
        <f t="shared" si="25"/>
        <v>0</v>
      </c>
    </row>
    <row r="745" spans="29:30" ht="15" customHeight="1">
      <c r="AC745" s="26">
        <f t="shared" si="24"/>
        <v>0</v>
      </c>
      <c r="AD745" s="26">
        <f t="shared" si="25"/>
        <v>0</v>
      </c>
    </row>
    <row r="746" spans="29:30" ht="15" customHeight="1">
      <c r="AC746" s="26">
        <f t="shared" si="24"/>
        <v>0</v>
      </c>
      <c r="AD746" s="26">
        <f t="shared" si="25"/>
        <v>0</v>
      </c>
    </row>
    <row r="747" spans="29:30" ht="15" customHeight="1">
      <c r="AC747" s="26">
        <f t="shared" si="24"/>
        <v>0</v>
      </c>
      <c r="AD747" s="26">
        <f t="shared" si="25"/>
        <v>0</v>
      </c>
    </row>
    <row r="748" spans="29:30" ht="15" customHeight="1">
      <c r="AC748" s="26">
        <f t="shared" si="24"/>
        <v>0</v>
      </c>
      <c r="AD748" s="26">
        <f t="shared" si="25"/>
        <v>0</v>
      </c>
    </row>
    <row r="749" spans="29:30" ht="15" customHeight="1">
      <c r="AC749" s="26">
        <f t="shared" si="24"/>
        <v>0</v>
      </c>
      <c r="AD749" s="26">
        <f t="shared" si="25"/>
        <v>0</v>
      </c>
    </row>
    <row r="750" spans="29:30" ht="15" customHeight="1">
      <c r="AC750" s="26">
        <f t="shared" si="24"/>
        <v>0</v>
      </c>
      <c r="AD750" s="26">
        <f t="shared" si="25"/>
        <v>0</v>
      </c>
    </row>
    <row r="751" spans="29:30" ht="15" customHeight="1">
      <c r="AC751" s="26">
        <f t="shared" si="24"/>
        <v>0</v>
      </c>
      <c r="AD751" s="26">
        <f t="shared" si="25"/>
        <v>0</v>
      </c>
    </row>
    <row r="752" spans="29:30" ht="15" customHeight="1">
      <c r="AC752" s="26">
        <f t="shared" si="24"/>
        <v>0</v>
      </c>
      <c r="AD752" s="26">
        <f t="shared" si="25"/>
        <v>0</v>
      </c>
    </row>
    <row r="753" spans="29:30" ht="15" customHeight="1">
      <c r="AC753" s="26">
        <f t="shared" si="24"/>
        <v>0</v>
      </c>
      <c r="AD753" s="26">
        <f t="shared" si="25"/>
        <v>0</v>
      </c>
    </row>
    <row r="754" spans="29:30" ht="15" customHeight="1">
      <c r="AC754" s="26">
        <f t="shared" si="24"/>
        <v>0</v>
      </c>
      <c r="AD754" s="26">
        <f t="shared" si="25"/>
        <v>0</v>
      </c>
    </row>
    <row r="755" spans="29:30" ht="15" customHeight="1">
      <c r="AC755" s="26">
        <f t="shared" si="24"/>
        <v>0</v>
      </c>
      <c r="AD755" s="26">
        <f t="shared" si="25"/>
        <v>0</v>
      </c>
    </row>
    <row r="756" spans="29:30" ht="15" customHeight="1">
      <c r="AC756" s="26">
        <f t="shared" si="24"/>
        <v>0</v>
      </c>
      <c r="AD756" s="26">
        <f t="shared" si="25"/>
        <v>0</v>
      </c>
    </row>
    <row r="757" spans="29:30" ht="15" customHeight="1">
      <c r="AC757" s="26">
        <f t="shared" si="24"/>
        <v>0</v>
      </c>
      <c r="AD757" s="26">
        <f t="shared" si="25"/>
        <v>0</v>
      </c>
    </row>
    <row r="758" spans="29:30" ht="15" customHeight="1">
      <c r="AC758" s="26">
        <f t="shared" si="24"/>
        <v>0</v>
      </c>
      <c r="AD758" s="26">
        <f t="shared" si="25"/>
        <v>0</v>
      </c>
    </row>
    <row r="759" spans="29:30" ht="15" customHeight="1">
      <c r="AC759" s="26">
        <f t="shared" si="24"/>
        <v>0</v>
      </c>
      <c r="AD759" s="26">
        <f t="shared" si="25"/>
        <v>0</v>
      </c>
    </row>
    <row r="760" spans="29:30" ht="15" customHeight="1">
      <c r="AC760" s="26">
        <f t="shared" si="24"/>
        <v>0</v>
      </c>
      <c r="AD760" s="26">
        <f t="shared" si="25"/>
        <v>0</v>
      </c>
    </row>
    <row r="761" spans="29:30" ht="15" customHeight="1">
      <c r="AC761" s="26">
        <f t="shared" si="24"/>
        <v>0</v>
      </c>
      <c r="AD761" s="26">
        <f t="shared" si="25"/>
        <v>0</v>
      </c>
    </row>
    <row r="762" spans="29:30" ht="15" customHeight="1">
      <c r="AC762" s="26">
        <f t="shared" si="24"/>
        <v>0</v>
      </c>
      <c r="AD762" s="26">
        <f t="shared" si="25"/>
        <v>0</v>
      </c>
    </row>
    <row r="763" spans="29:30" ht="15" customHeight="1">
      <c r="AC763" s="26">
        <f t="shared" si="24"/>
        <v>0</v>
      </c>
      <c r="AD763" s="26">
        <f t="shared" si="25"/>
        <v>0</v>
      </c>
    </row>
    <row r="764" spans="29:30" ht="15" customHeight="1">
      <c r="AC764" s="26">
        <f t="shared" si="24"/>
        <v>0</v>
      </c>
      <c r="AD764" s="26">
        <f t="shared" si="25"/>
        <v>0</v>
      </c>
    </row>
    <row r="765" spans="29:30" ht="15" customHeight="1">
      <c r="AC765" s="26">
        <f t="shared" si="24"/>
        <v>0</v>
      </c>
      <c r="AD765" s="26">
        <f t="shared" si="25"/>
        <v>0</v>
      </c>
    </row>
    <row r="766" spans="29:30" ht="15" customHeight="1">
      <c r="AC766" s="26">
        <f t="shared" si="24"/>
        <v>0</v>
      </c>
      <c r="AD766" s="26">
        <f t="shared" si="25"/>
        <v>0</v>
      </c>
    </row>
    <row r="767" spans="29:30" ht="15" customHeight="1">
      <c r="AC767" s="26">
        <f t="shared" si="24"/>
        <v>0</v>
      </c>
      <c r="AD767" s="26">
        <f t="shared" si="25"/>
        <v>0</v>
      </c>
    </row>
    <row r="768" spans="29:30" ht="15" customHeight="1">
      <c r="AC768" s="26">
        <f t="shared" si="24"/>
        <v>0</v>
      </c>
      <c r="AD768" s="26">
        <f t="shared" si="25"/>
        <v>0</v>
      </c>
    </row>
    <row r="769" spans="29:30" ht="15" customHeight="1">
      <c r="AC769" s="26">
        <f t="shared" si="24"/>
        <v>0</v>
      </c>
      <c r="AD769" s="26">
        <f t="shared" si="25"/>
        <v>0</v>
      </c>
    </row>
    <row r="770" spans="29:30" ht="15" customHeight="1">
      <c r="AC770" s="26">
        <f t="shared" si="24"/>
        <v>0</v>
      </c>
      <c r="AD770" s="26">
        <f t="shared" si="25"/>
        <v>0</v>
      </c>
    </row>
    <row r="771" spans="29:30" ht="15" customHeight="1">
      <c r="AC771" s="26">
        <f t="shared" si="24"/>
        <v>0</v>
      </c>
      <c r="AD771" s="26">
        <f t="shared" si="25"/>
        <v>0</v>
      </c>
    </row>
    <row r="772" spans="29:30" ht="15" customHeight="1">
      <c r="AC772" s="26">
        <f t="shared" si="24"/>
        <v>0</v>
      </c>
      <c r="AD772" s="26">
        <f t="shared" si="25"/>
        <v>0</v>
      </c>
    </row>
    <row r="773" spans="29:30" ht="15" customHeight="1">
      <c r="AC773" s="26">
        <f t="shared" si="24"/>
        <v>0</v>
      </c>
      <c r="AD773" s="26">
        <f t="shared" si="25"/>
        <v>0</v>
      </c>
    </row>
    <row r="774" spans="29:30" ht="15" customHeight="1">
      <c r="AC774" s="26">
        <f t="shared" si="24"/>
        <v>0</v>
      </c>
      <c r="AD774" s="26">
        <f t="shared" si="25"/>
        <v>0</v>
      </c>
    </row>
    <row r="775" spans="29:30" ht="15" customHeight="1">
      <c r="AC775" s="26">
        <f t="shared" si="24"/>
        <v>0</v>
      </c>
      <c r="AD775" s="26">
        <f t="shared" si="25"/>
        <v>0</v>
      </c>
    </row>
    <row r="776" spans="29:30" ht="15" customHeight="1">
      <c r="AC776" s="26">
        <f t="shared" si="24"/>
        <v>0</v>
      </c>
      <c r="AD776" s="26">
        <f t="shared" si="25"/>
        <v>0</v>
      </c>
    </row>
    <row r="777" spans="29:30" ht="15" customHeight="1">
      <c r="AC777" s="26">
        <f t="shared" si="24"/>
        <v>0</v>
      </c>
      <c r="AD777" s="26">
        <f t="shared" si="25"/>
        <v>0</v>
      </c>
    </row>
    <row r="778" spans="29:30" ht="15" customHeight="1">
      <c r="AC778" s="26">
        <f t="shared" si="24"/>
        <v>0</v>
      </c>
      <c r="AD778" s="26">
        <f t="shared" si="25"/>
        <v>0</v>
      </c>
    </row>
    <row r="779" spans="29:30" ht="15" customHeight="1">
      <c r="AC779" s="26">
        <f t="shared" si="24"/>
        <v>0</v>
      </c>
      <c r="AD779" s="26">
        <f t="shared" si="25"/>
        <v>0</v>
      </c>
    </row>
    <row r="780" spans="29:30" ht="15" customHeight="1">
      <c r="AC780" s="26">
        <f t="shared" ref="AC780:AC843" si="26">SUM(K780:P780)</f>
        <v>0</v>
      </c>
      <c r="AD780" s="26">
        <f t="shared" ref="AD780:AD843" si="27">SUM(Q780:AB780)</f>
        <v>0</v>
      </c>
    </row>
    <row r="781" spans="29:30" ht="15" customHeight="1">
      <c r="AC781" s="26">
        <f t="shared" si="26"/>
        <v>0</v>
      </c>
      <c r="AD781" s="26">
        <f t="shared" si="27"/>
        <v>0</v>
      </c>
    </row>
    <row r="782" spans="29:30" ht="15" customHeight="1">
      <c r="AC782" s="26">
        <f t="shared" si="26"/>
        <v>0</v>
      </c>
      <c r="AD782" s="26">
        <f t="shared" si="27"/>
        <v>0</v>
      </c>
    </row>
    <row r="783" spans="29:30" ht="15" customHeight="1">
      <c r="AC783" s="26">
        <f t="shared" si="26"/>
        <v>0</v>
      </c>
      <c r="AD783" s="26">
        <f t="shared" si="27"/>
        <v>0</v>
      </c>
    </row>
    <row r="784" spans="29:30" ht="15" customHeight="1">
      <c r="AC784" s="26">
        <f t="shared" si="26"/>
        <v>0</v>
      </c>
      <c r="AD784" s="26">
        <f t="shared" si="27"/>
        <v>0</v>
      </c>
    </row>
    <row r="785" spans="29:30" ht="15" customHeight="1">
      <c r="AC785" s="26">
        <f t="shared" si="26"/>
        <v>0</v>
      </c>
      <c r="AD785" s="26">
        <f t="shared" si="27"/>
        <v>0</v>
      </c>
    </row>
    <row r="786" spans="29:30" ht="15" customHeight="1">
      <c r="AC786" s="26">
        <f t="shared" si="26"/>
        <v>0</v>
      </c>
      <c r="AD786" s="26">
        <f t="shared" si="27"/>
        <v>0</v>
      </c>
    </row>
    <row r="787" spans="29:30" ht="15" customHeight="1">
      <c r="AC787" s="26">
        <f t="shared" si="26"/>
        <v>0</v>
      </c>
      <c r="AD787" s="26">
        <f t="shared" si="27"/>
        <v>0</v>
      </c>
    </row>
    <row r="788" spans="29:30" ht="15" customHeight="1">
      <c r="AC788" s="26">
        <f t="shared" si="26"/>
        <v>0</v>
      </c>
      <c r="AD788" s="26">
        <f t="shared" si="27"/>
        <v>0</v>
      </c>
    </row>
    <row r="789" spans="29:30" ht="15" customHeight="1">
      <c r="AC789" s="26">
        <f t="shared" si="26"/>
        <v>0</v>
      </c>
      <c r="AD789" s="26">
        <f t="shared" si="27"/>
        <v>0</v>
      </c>
    </row>
    <row r="790" spans="29:30" ht="15" customHeight="1">
      <c r="AC790" s="26">
        <f t="shared" si="26"/>
        <v>0</v>
      </c>
      <c r="AD790" s="26">
        <f t="shared" si="27"/>
        <v>0</v>
      </c>
    </row>
    <row r="791" spans="29:30" ht="15" customHeight="1">
      <c r="AC791" s="26">
        <f t="shared" si="26"/>
        <v>0</v>
      </c>
      <c r="AD791" s="26">
        <f t="shared" si="27"/>
        <v>0</v>
      </c>
    </row>
    <row r="792" spans="29:30" ht="15" customHeight="1">
      <c r="AC792" s="26">
        <f t="shared" si="26"/>
        <v>0</v>
      </c>
      <c r="AD792" s="26">
        <f t="shared" si="27"/>
        <v>0</v>
      </c>
    </row>
    <row r="793" spans="29:30" ht="15" customHeight="1">
      <c r="AC793" s="26">
        <f t="shared" si="26"/>
        <v>0</v>
      </c>
      <c r="AD793" s="26">
        <f t="shared" si="27"/>
        <v>0</v>
      </c>
    </row>
    <row r="794" spans="29:30" ht="15" customHeight="1">
      <c r="AC794" s="26">
        <f t="shared" si="26"/>
        <v>0</v>
      </c>
      <c r="AD794" s="26">
        <f t="shared" si="27"/>
        <v>0</v>
      </c>
    </row>
    <row r="795" spans="29:30" ht="15" customHeight="1">
      <c r="AC795" s="26">
        <f t="shared" si="26"/>
        <v>0</v>
      </c>
      <c r="AD795" s="26">
        <f t="shared" si="27"/>
        <v>0</v>
      </c>
    </row>
    <row r="796" spans="29:30" ht="15" customHeight="1">
      <c r="AC796" s="26">
        <f t="shared" si="26"/>
        <v>0</v>
      </c>
      <c r="AD796" s="26">
        <f t="shared" si="27"/>
        <v>0</v>
      </c>
    </row>
    <row r="797" spans="29:30" ht="15" customHeight="1">
      <c r="AC797" s="26">
        <f t="shared" si="26"/>
        <v>0</v>
      </c>
      <c r="AD797" s="26">
        <f t="shared" si="27"/>
        <v>0</v>
      </c>
    </row>
    <row r="798" spans="29:30" ht="15" customHeight="1">
      <c r="AC798" s="26">
        <f t="shared" si="26"/>
        <v>0</v>
      </c>
      <c r="AD798" s="26">
        <f t="shared" si="27"/>
        <v>0</v>
      </c>
    </row>
    <row r="799" spans="29:30" ht="15" customHeight="1">
      <c r="AC799" s="26">
        <f t="shared" si="26"/>
        <v>0</v>
      </c>
      <c r="AD799" s="26">
        <f t="shared" si="27"/>
        <v>0</v>
      </c>
    </row>
    <row r="800" spans="29:30" ht="15" customHeight="1">
      <c r="AC800" s="26">
        <f t="shared" si="26"/>
        <v>0</v>
      </c>
      <c r="AD800" s="26">
        <f t="shared" si="27"/>
        <v>0</v>
      </c>
    </row>
    <row r="801" spans="29:30" ht="15" customHeight="1">
      <c r="AC801" s="26">
        <f t="shared" si="26"/>
        <v>0</v>
      </c>
      <c r="AD801" s="26">
        <f t="shared" si="27"/>
        <v>0</v>
      </c>
    </row>
    <row r="802" spans="29:30" ht="15" customHeight="1">
      <c r="AC802" s="26">
        <f t="shared" si="26"/>
        <v>0</v>
      </c>
      <c r="AD802" s="26">
        <f t="shared" si="27"/>
        <v>0</v>
      </c>
    </row>
    <row r="803" spans="29:30" ht="15" customHeight="1">
      <c r="AC803" s="26">
        <f t="shared" si="26"/>
        <v>0</v>
      </c>
      <c r="AD803" s="26">
        <f t="shared" si="27"/>
        <v>0</v>
      </c>
    </row>
    <row r="804" spans="29:30" ht="15" customHeight="1">
      <c r="AC804" s="26">
        <f t="shared" si="26"/>
        <v>0</v>
      </c>
      <c r="AD804" s="26">
        <f t="shared" si="27"/>
        <v>0</v>
      </c>
    </row>
    <row r="805" spans="29:30" ht="15" customHeight="1">
      <c r="AC805" s="26">
        <f t="shared" si="26"/>
        <v>0</v>
      </c>
      <c r="AD805" s="26">
        <f t="shared" si="27"/>
        <v>0</v>
      </c>
    </row>
    <row r="806" spans="29:30" ht="15" customHeight="1">
      <c r="AC806" s="26">
        <f t="shared" si="26"/>
        <v>0</v>
      </c>
      <c r="AD806" s="26">
        <f t="shared" si="27"/>
        <v>0</v>
      </c>
    </row>
    <row r="807" spans="29:30" ht="15" customHeight="1">
      <c r="AC807" s="26">
        <f t="shared" si="26"/>
        <v>0</v>
      </c>
      <c r="AD807" s="26">
        <f t="shared" si="27"/>
        <v>0</v>
      </c>
    </row>
    <row r="808" spans="29:30" ht="15" customHeight="1">
      <c r="AC808" s="26">
        <f t="shared" si="26"/>
        <v>0</v>
      </c>
      <c r="AD808" s="26">
        <f t="shared" si="27"/>
        <v>0</v>
      </c>
    </row>
    <row r="809" spans="29:30" ht="15" customHeight="1">
      <c r="AC809" s="26">
        <f t="shared" si="26"/>
        <v>0</v>
      </c>
      <c r="AD809" s="26">
        <f t="shared" si="27"/>
        <v>0</v>
      </c>
    </row>
    <row r="810" spans="29:30" ht="15" customHeight="1">
      <c r="AC810" s="26">
        <f t="shared" si="26"/>
        <v>0</v>
      </c>
      <c r="AD810" s="26">
        <f t="shared" si="27"/>
        <v>0</v>
      </c>
    </row>
    <row r="811" spans="29:30" ht="15" customHeight="1">
      <c r="AC811" s="26">
        <f t="shared" si="26"/>
        <v>0</v>
      </c>
      <c r="AD811" s="26">
        <f t="shared" si="27"/>
        <v>0</v>
      </c>
    </row>
    <row r="812" spans="29:30" ht="15" customHeight="1">
      <c r="AC812" s="26">
        <f t="shared" si="26"/>
        <v>0</v>
      </c>
      <c r="AD812" s="26">
        <f t="shared" si="27"/>
        <v>0</v>
      </c>
    </row>
    <row r="813" spans="29:30" ht="15" customHeight="1">
      <c r="AC813" s="26">
        <f t="shared" si="26"/>
        <v>0</v>
      </c>
      <c r="AD813" s="26">
        <f t="shared" si="27"/>
        <v>0</v>
      </c>
    </row>
    <row r="814" spans="29:30" ht="15" customHeight="1">
      <c r="AC814" s="26">
        <f t="shared" si="26"/>
        <v>0</v>
      </c>
      <c r="AD814" s="26">
        <f t="shared" si="27"/>
        <v>0</v>
      </c>
    </row>
    <row r="815" spans="29:30" ht="15" customHeight="1">
      <c r="AC815" s="26">
        <f t="shared" si="26"/>
        <v>0</v>
      </c>
      <c r="AD815" s="26">
        <f t="shared" si="27"/>
        <v>0</v>
      </c>
    </row>
    <row r="816" spans="29:30" ht="15" customHeight="1">
      <c r="AC816" s="26">
        <f t="shared" si="26"/>
        <v>0</v>
      </c>
      <c r="AD816" s="26">
        <f t="shared" si="27"/>
        <v>0</v>
      </c>
    </row>
    <row r="817" spans="29:30" ht="15" customHeight="1">
      <c r="AC817" s="26">
        <f t="shared" si="26"/>
        <v>0</v>
      </c>
      <c r="AD817" s="26">
        <f t="shared" si="27"/>
        <v>0</v>
      </c>
    </row>
    <row r="818" spans="29:30" ht="15" customHeight="1">
      <c r="AC818" s="26">
        <f t="shared" si="26"/>
        <v>0</v>
      </c>
      <c r="AD818" s="26">
        <f t="shared" si="27"/>
        <v>0</v>
      </c>
    </row>
    <row r="819" spans="29:30" ht="15" customHeight="1">
      <c r="AC819" s="26">
        <f t="shared" si="26"/>
        <v>0</v>
      </c>
      <c r="AD819" s="26">
        <f t="shared" si="27"/>
        <v>0</v>
      </c>
    </row>
    <row r="820" spans="29:30" ht="15" customHeight="1">
      <c r="AC820" s="26">
        <f t="shared" si="26"/>
        <v>0</v>
      </c>
      <c r="AD820" s="26">
        <f t="shared" si="27"/>
        <v>0</v>
      </c>
    </row>
    <row r="821" spans="29:30" ht="15" customHeight="1">
      <c r="AC821" s="26">
        <f t="shared" si="26"/>
        <v>0</v>
      </c>
      <c r="AD821" s="26">
        <f t="shared" si="27"/>
        <v>0</v>
      </c>
    </row>
    <row r="822" spans="29:30" ht="15" customHeight="1">
      <c r="AC822" s="26">
        <f t="shared" si="26"/>
        <v>0</v>
      </c>
      <c r="AD822" s="26">
        <f t="shared" si="27"/>
        <v>0</v>
      </c>
    </row>
    <row r="823" spans="29:30" ht="15" customHeight="1">
      <c r="AC823" s="26">
        <f t="shared" si="26"/>
        <v>0</v>
      </c>
      <c r="AD823" s="26">
        <f t="shared" si="27"/>
        <v>0</v>
      </c>
    </row>
    <row r="824" spans="29:30" ht="15" customHeight="1">
      <c r="AC824" s="26">
        <f t="shared" si="26"/>
        <v>0</v>
      </c>
      <c r="AD824" s="26">
        <f t="shared" si="27"/>
        <v>0</v>
      </c>
    </row>
    <row r="825" spans="29:30" ht="15" customHeight="1">
      <c r="AC825" s="26">
        <f t="shared" si="26"/>
        <v>0</v>
      </c>
      <c r="AD825" s="26">
        <f t="shared" si="27"/>
        <v>0</v>
      </c>
    </row>
    <row r="826" spans="29:30" ht="15" customHeight="1">
      <c r="AC826" s="26">
        <f t="shared" si="26"/>
        <v>0</v>
      </c>
      <c r="AD826" s="26">
        <f t="shared" si="27"/>
        <v>0</v>
      </c>
    </row>
    <row r="827" spans="29:30" ht="15" customHeight="1">
      <c r="AC827" s="26">
        <f t="shared" si="26"/>
        <v>0</v>
      </c>
      <c r="AD827" s="26">
        <f t="shared" si="27"/>
        <v>0</v>
      </c>
    </row>
    <row r="828" spans="29:30" ht="15" customHeight="1">
      <c r="AC828" s="26">
        <f t="shared" si="26"/>
        <v>0</v>
      </c>
      <c r="AD828" s="26">
        <f t="shared" si="27"/>
        <v>0</v>
      </c>
    </row>
    <row r="829" spans="29:30" ht="15" customHeight="1">
      <c r="AC829" s="26">
        <f t="shared" si="26"/>
        <v>0</v>
      </c>
      <c r="AD829" s="26">
        <f t="shared" si="27"/>
        <v>0</v>
      </c>
    </row>
    <row r="830" spans="29:30" ht="15" customHeight="1">
      <c r="AC830" s="26">
        <f t="shared" si="26"/>
        <v>0</v>
      </c>
      <c r="AD830" s="26">
        <f t="shared" si="27"/>
        <v>0</v>
      </c>
    </row>
    <row r="831" spans="29:30" ht="15" customHeight="1">
      <c r="AC831" s="26">
        <f t="shared" si="26"/>
        <v>0</v>
      </c>
      <c r="AD831" s="26">
        <f t="shared" si="27"/>
        <v>0</v>
      </c>
    </row>
    <row r="832" spans="29:30" ht="15" customHeight="1">
      <c r="AC832" s="26">
        <f t="shared" si="26"/>
        <v>0</v>
      </c>
      <c r="AD832" s="26">
        <f t="shared" si="27"/>
        <v>0</v>
      </c>
    </row>
    <row r="833" spans="29:30" ht="15" customHeight="1">
      <c r="AC833" s="26">
        <f t="shared" si="26"/>
        <v>0</v>
      </c>
      <c r="AD833" s="26">
        <f t="shared" si="27"/>
        <v>0</v>
      </c>
    </row>
    <row r="834" spans="29:30" ht="15" customHeight="1">
      <c r="AC834" s="26">
        <f t="shared" si="26"/>
        <v>0</v>
      </c>
      <c r="AD834" s="26">
        <f t="shared" si="27"/>
        <v>0</v>
      </c>
    </row>
    <row r="835" spans="29:30" ht="15" customHeight="1">
      <c r="AC835" s="26">
        <f t="shared" si="26"/>
        <v>0</v>
      </c>
      <c r="AD835" s="26">
        <f t="shared" si="27"/>
        <v>0</v>
      </c>
    </row>
    <row r="836" spans="29:30" ht="15" customHeight="1">
      <c r="AC836" s="26">
        <f t="shared" si="26"/>
        <v>0</v>
      </c>
      <c r="AD836" s="26">
        <f t="shared" si="27"/>
        <v>0</v>
      </c>
    </row>
    <row r="837" spans="29:30" ht="15" customHeight="1">
      <c r="AC837" s="26">
        <f t="shared" si="26"/>
        <v>0</v>
      </c>
      <c r="AD837" s="26">
        <f t="shared" si="27"/>
        <v>0</v>
      </c>
    </row>
    <row r="838" spans="29:30" ht="15" customHeight="1">
      <c r="AC838" s="26">
        <f t="shared" si="26"/>
        <v>0</v>
      </c>
      <c r="AD838" s="26">
        <f t="shared" si="27"/>
        <v>0</v>
      </c>
    </row>
    <row r="839" spans="29:30" ht="15" customHeight="1">
      <c r="AC839" s="26">
        <f t="shared" si="26"/>
        <v>0</v>
      </c>
      <c r="AD839" s="26">
        <f t="shared" si="27"/>
        <v>0</v>
      </c>
    </row>
    <row r="840" spans="29:30" ht="15" customHeight="1">
      <c r="AC840" s="26">
        <f t="shared" si="26"/>
        <v>0</v>
      </c>
      <c r="AD840" s="26">
        <f t="shared" si="27"/>
        <v>0</v>
      </c>
    </row>
    <row r="841" spans="29:30" ht="15" customHeight="1">
      <c r="AC841" s="26">
        <f t="shared" si="26"/>
        <v>0</v>
      </c>
      <c r="AD841" s="26">
        <f t="shared" si="27"/>
        <v>0</v>
      </c>
    </row>
    <row r="842" spans="29:30" ht="15" customHeight="1">
      <c r="AC842" s="26">
        <f t="shared" si="26"/>
        <v>0</v>
      </c>
      <c r="AD842" s="26">
        <f t="shared" si="27"/>
        <v>0</v>
      </c>
    </row>
    <row r="843" spans="29:30" ht="15" customHeight="1">
      <c r="AC843" s="26">
        <f t="shared" si="26"/>
        <v>0</v>
      </c>
      <c r="AD843" s="26">
        <f t="shared" si="27"/>
        <v>0</v>
      </c>
    </row>
    <row r="844" spans="29:30" ht="15" customHeight="1">
      <c r="AC844" s="26">
        <f t="shared" ref="AC844:AC907" si="28">SUM(K844:P844)</f>
        <v>0</v>
      </c>
      <c r="AD844" s="26">
        <f t="shared" ref="AD844:AD907" si="29">SUM(Q844:AB844)</f>
        <v>0</v>
      </c>
    </row>
    <row r="845" spans="29:30" ht="15" customHeight="1">
      <c r="AC845" s="26">
        <f t="shared" si="28"/>
        <v>0</v>
      </c>
      <c r="AD845" s="26">
        <f t="shared" si="29"/>
        <v>0</v>
      </c>
    </row>
    <row r="846" spans="29:30" ht="15" customHeight="1">
      <c r="AC846" s="26">
        <f t="shared" si="28"/>
        <v>0</v>
      </c>
      <c r="AD846" s="26">
        <f t="shared" si="29"/>
        <v>0</v>
      </c>
    </row>
    <row r="847" spans="29:30" ht="15" customHeight="1">
      <c r="AC847" s="26">
        <f t="shared" si="28"/>
        <v>0</v>
      </c>
      <c r="AD847" s="26">
        <f t="shared" si="29"/>
        <v>0</v>
      </c>
    </row>
    <row r="848" spans="29:30" ht="15" customHeight="1">
      <c r="AC848" s="26">
        <f t="shared" si="28"/>
        <v>0</v>
      </c>
      <c r="AD848" s="26">
        <f t="shared" si="29"/>
        <v>0</v>
      </c>
    </row>
    <row r="849" spans="29:30" ht="15" customHeight="1">
      <c r="AC849" s="26">
        <f t="shared" si="28"/>
        <v>0</v>
      </c>
      <c r="AD849" s="26">
        <f t="shared" si="29"/>
        <v>0</v>
      </c>
    </row>
    <row r="850" spans="29:30" ht="15" customHeight="1">
      <c r="AC850" s="26">
        <f t="shared" si="28"/>
        <v>0</v>
      </c>
      <c r="AD850" s="26">
        <f t="shared" si="29"/>
        <v>0</v>
      </c>
    </row>
    <row r="851" spans="29:30" ht="15" customHeight="1">
      <c r="AC851" s="26">
        <f t="shared" si="28"/>
        <v>0</v>
      </c>
      <c r="AD851" s="26">
        <f t="shared" si="29"/>
        <v>0</v>
      </c>
    </row>
    <row r="852" spans="29:30" ht="15" customHeight="1">
      <c r="AC852" s="26">
        <f t="shared" si="28"/>
        <v>0</v>
      </c>
      <c r="AD852" s="26">
        <f t="shared" si="29"/>
        <v>0</v>
      </c>
    </row>
    <row r="853" spans="29:30" ht="15" customHeight="1">
      <c r="AC853" s="26">
        <f t="shared" si="28"/>
        <v>0</v>
      </c>
      <c r="AD853" s="26">
        <f t="shared" si="29"/>
        <v>0</v>
      </c>
    </row>
    <row r="854" spans="29:30" ht="15" customHeight="1">
      <c r="AC854" s="26">
        <f t="shared" si="28"/>
        <v>0</v>
      </c>
      <c r="AD854" s="26">
        <f t="shared" si="29"/>
        <v>0</v>
      </c>
    </row>
    <row r="855" spans="29:30" ht="15" customHeight="1">
      <c r="AC855" s="26">
        <f t="shared" si="28"/>
        <v>0</v>
      </c>
      <c r="AD855" s="26">
        <f t="shared" si="29"/>
        <v>0</v>
      </c>
    </row>
    <row r="856" spans="29:30" ht="15" customHeight="1">
      <c r="AC856" s="26">
        <f t="shared" si="28"/>
        <v>0</v>
      </c>
      <c r="AD856" s="26">
        <f t="shared" si="29"/>
        <v>0</v>
      </c>
    </row>
    <row r="857" spans="29:30" ht="15" customHeight="1">
      <c r="AC857" s="26">
        <f t="shared" si="28"/>
        <v>0</v>
      </c>
      <c r="AD857" s="26">
        <f t="shared" si="29"/>
        <v>0</v>
      </c>
    </row>
    <row r="858" spans="29:30" ht="15" customHeight="1">
      <c r="AC858" s="26">
        <f t="shared" si="28"/>
        <v>0</v>
      </c>
      <c r="AD858" s="26">
        <f t="shared" si="29"/>
        <v>0</v>
      </c>
    </row>
    <row r="859" spans="29:30" ht="15" customHeight="1">
      <c r="AC859" s="26">
        <f t="shared" si="28"/>
        <v>0</v>
      </c>
      <c r="AD859" s="26">
        <f t="shared" si="29"/>
        <v>0</v>
      </c>
    </row>
    <row r="860" spans="29:30" ht="15" customHeight="1">
      <c r="AC860" s="26">
        <f t="shared" si="28"/>
        <v>0</v>
      </c>
      <c r="AD860" s="26">
        <f t="shared" si="29"/>
        <v>0</v>
      </c>
    </row>
    <row r="861" spans="29:30" ht="15" customHeight="1">
      <c r="AC861" s="26">
        <f t="shared" si="28"/>
        <v>0</v>
      </c>
      <c r="AD861" s="26">
        <f t="shared" si="29"/>
        <v>0</v>
      </c>
    </row>
    <row r="862" spans="29:30" ht="15" customHeight="1">
      <c r="AC862" s="26">
        <f t="shared" si="28"/>
        <v>0</v>
      </c>
      <c r="AD862" s="26">
        <f t="shared" si="29"/>
        <v>0</v>
      </c>
    </row>
    <row r="863" spans="29:30" ht="15" customHeight="1">
      <c r="AC863" s="26">
        <f t="shared" si="28"/>
        <v>0</v>
      </c>
      <c r="AD863" s="26">
        <f t="shared" si="29"/>
        <v>0</v>
      </c>
    </row>
    <row r="864" spans="29:30" ht="15" customHeight="1">
      <c r="AC864" s="26">
        <f t="shared" si="28"/>
        <v>0</v>
      </c>
      <c r="AD864" s="26">
        <f t="shared" si="29"/>
        <v>0</v>
      </c>
    </row>
    <row r="865" spans="29:30" ht="15" customHeight="1">
      <c r="AC865" s="26">
        <f t="shared" si="28"/>
        <v>0</v>
      </c>
      <c r="AD865" s="26">
        <f t="shared" si="29"/>
        <v>0</v>
      </c>
    </row>
    <row r="866" spans="29:30" ht="15" customHeight="1">
      <c r="AC866" s="26">
        <f t="shared" si="28"/>
        <v>0</v>
      </c>
      <c r="AD866" s="26">
        <f t="shared" si="29"/>
        <v>0</v>
      </c>
    </row>
    <row r="867" spans="29:30" ht="15" customHeight="1">
      <c r="AC867" s="26">
        <f t="shared" si="28"/>
        <v>0</v>
      </c>
      <c r="AD867" s="26">
        <f t="shared" si="29"/>
        <v>0</v>
      </c>
    </row>
    <row r="868" spans="29:30" ht="15" customHeight="1">
      <c r="AC868" s="26">
        <f t="shared" si="28"/>
        <v>0</v>
      </c>
      <c r="AD868" s="26">
        <f t="shared" si="29"/>
        <v>0</v>
      </c>
    </row>
    <row r="869" spans="29:30" ht="15" customHeight="1">
      <c r="AC869" s="26">
        <f t="shared" si="28"/>
        <v>0</v>
      </c>
      <c r="AD869" s="26">
        <f t="shared" si="29"/>
        <v>0</v>
      </c>
    </row>
    <row r="870" spans="29:30" ht="15" customHeight="1">
      <c r="AC870" s="26">
        <f t="shared" si="28"/>
        <v>0</v>
      </c>
      <c r="AD870" s="26">
        <f t="shared" si="29"/>
        <v>0</v>
      </c>
    </row>
    <row r="871" spans="29:30" ht="15" customHeight="1">
      <c r="AC871" s="26">
        <f t="shared" si="28"/>
        <v>0</v>
      </c>
      <c r="AD871" s="26">
        <f t="shared" si="29"/>
        <v>0</v>
      </c>
    </row>
    <row r="872" spans="29:30" ht="15" customHeight="1">
      <c r="AC872" s="26">
        <f t="shared" si="28"/>
        <v>0</v>
      </c>
      <c r="AD872" s="26">
        <f t="shared" si="29"/>
        <v>0</v>
      </c>
    </row>
    <row r="873" spans="29:30" ht="15" customHeight="1">
      <c r="AC873" s="26">
        <f t="shared" si="28"/>
        <v>0</v>
      </c>
      <c r="AD873" s="26">
        <f t="shared" si="29"/>
        <v>0</v>
      </c>
    </row>
    <row r="874" spans="29:30" ht="15" customHeight="1">
      <c r="AC874" s="26">
        <f t="shared" si="28"/>
        <v>0</v>
      </c>
      <c r="AD874" s="26">
        <f t="shared" si="29"/>
        <v>0</v>
      </c>
    </row>
    <row r="875" spans="29:30" ht="15" customHeight="1">
      <c r="AC875" s="26">
        <f t="shared" si="28"/>
        <v>0</v>
      </c>
      <c r="AD875" s="26">
        <f t="shared" si="29"/>
        <v>0</v>
      </c>
    </row>
    <row r="876" spans="29:30" ht="15" customHeight="1">
      <c r="AC876" s="26">
        <f t="shared" si="28"/>
        <v>0</v>
      </c>
      <c r="AD876" s="26">
        <f t="shared" si="29"/>
        <v>0</v>
      </c>
    </row>
    <row r="877" spans="29:30" ht="15" customHeight="1">
      <c r="AC877" s="26">
        <f t="shared" si="28"/>
        <v>0</v>
      </c>
      <c r="AD877" s="26">
        <f t="shared" si="29"/>
        <v>0</v>
      </c>
    </row>
    <row r="878" spans="29:30" ht="15" customHeight="1">
      <c r="AC878" s="26">
        <f t="shared" si="28"/>
        <v>0</v>
      </c>
      <c r="AD878" s="26">
        <f t="shared" si="29"/>
        <v>0</v>
      </c>
    </row>
    <row r="879" spans="29:30" ht="15" customHeight="1">
      <c r="AC879" s="26">
        <f t="shared" si="28"/>
        <v>0</v>
      </c>
      <c r="AD879" s="26">
        <f t="shared" si="29"/>
        <v>0</v>
      </c>
    </row>
    <row r="880" spans="29:30" ht="15" customHeight="1">
      <c r="AC880" s="26">
        <f t="shared" si="28"/>
        <v>0</v>
      </c>
      <c r="AD880" s="26">
        <f t="shared" si="29"/>
        <v>0</v>
      </c>
    </row>
    <row r="881" spans="29:30" ht="15" customHeight="1">
      <c r="AC881" s="26">
        <f t="shared" si="28"/>
        <v>0</v>
      </c>
      <c r="AD881" s="26">
        <f t="shared" si="29"/>
        <v>0</v>
      </c>
    </row>
    <row r="882" spans="29:30" ht="15" customHeight="1">
      <c r="AC882" s="26">
        <f t="shared" si="28"/>
        <v>0</v>
      </c>
      <c r="AD882" s="26">
        <f t="shared" si="29"/>
        <v>0</v>
      </c>
    </row>
    <row r="883" spans="29:30" ht="15" customHeight="1">
      <c r="AC883" s="26">
        <f t="shared" si="28"/>
        <v>0</v>
      </c>
      <c r="AD883" s="26">
        <f t="shared" si="29"/>
        <v>0</v>
      </c>
    </row>
    <row r="884" spans="29:30" ht="15" customHeight="1">
      <c r="AC884" s="26">
        <f t="shared" si="28"/>
        <v>0</v>
      </c>
      <c r="AD884" s="26">
        <f t="shared" si="29"/>
        <v>0</v>
      </c>
    </row>
    <row r="885" spans="29:30" ht="15" customHeight="1">
      <c r="AC885" s="26">
        <f t="shared" si="28"/>
        <v>0</v>
      </c>
      <c r="AD885" s="26">
        <f t="shared" si="29"/>
        <v>0</v>
      </c>
    </row>
    <row r="886" spans="29:30" ht="15" customHeight="1">
      <c r="AC886" s="26">
        <f t="shared" si="28"/>
        <v>0</v>
      </c>
      <c r="AD886" s="26">
        <f t="shared" si="29"/>
        <v>0</v>
      </c>
    </row>
    <row r="887" spans="29:30" ht="15" customHeight="1">
      <c r="AC887" s="26">
        <f t="shared" si="28"/>
        <v>0</v>
      </c>
      <c r="AD887" s="26">
        <f t="shared" si="29"/>
        <v>0</v>
      </c>
    </row>
    <row r="888" spans="29:30" ht="15" customHeight="1">
      <c r="AC888" s="26">
        <f t="shared" si="28"/>
        <v>0</v>
      </c>
      <c r="AD888" s="26">
        <f t="shared" si="29"/>
        <v>0</v>
      </c>
    </row>
    <row r="889" spans="29:30" ht="15" customHeight="1">
      <c r="AC889" s="26">
        <f t="shared" si="28"/>
        <v>0</v>
      </c>
      <c r="AD889" s="26">
        <f t="shared" si="29"/>
        <v>0</v>
      </c>
    </row>
    <row r="890" spans="29:30" ht="15" customHeight="1">
      <c r="AC890" s="26">
        <f t="shared" si="28"/>
        <v>0</v>
      </c>
      <c r="AD890" s="26">
        <f t="shared" si="29"/>
        <v>0</v>
      </c>
    </row>
    <row r="891" spans="29:30" ht="15" customHeight="1">
      <c r="AC891" s="26">
        <f t="shared" si="28"/>
        <v>0</v>
      </c>
      <c r="AD891" s="26">
        <f t="shared" si="29"/>
        <v>0</v>
      </c>
    </row>
    <row r="892" spans="29:30" ht="15" customHeight="1">
      <c r="AC892" s="26">
        <f t="shared" si="28"/>
        <v>0</v>
      </c>
      <c r="AD892" s="26">
        <f t="shared" si="29"/>
        <v>0</v>
      </c>
    </row>
    <row r="893" spans="29:30" ht="15" customHeight="1">
      <c r="AC893" s="26">
        <f t="shared" si="28"/>
        <v>0</v>
      </c>
      <c r="AD893" s="26">
        <f t="shared" si="29"/>
        <v>0</v>
      </c>
    </row>
    <row r="894" spans="29:30" ht="15" customHeight="1">
      <c r="AC894" s="26">
        <f t="shared" si="28"/>
        <v>0</v>
      </c>
      <c r="AD894" s="26">
        <f t="shared" si="29"/>
        <v>0</v>
      </c>
    </row>
    <row r="895" spans="29:30" ht="15" customHeight="1">
      <c r="AC895" s="26">
        <f t="shared" si="28"/>
        <v>0</v>
      </c>
      <c r="AD895" s="26">
        <f t="shared" si="29"/>
        <v>0</v>
      </c>
    </row>
    <row r="896" spans="29:30" ht="15" customHeight="1">
      <c r="AC896" s="26">
        <f t="shared" si="28"/>
        <v>0</v>
      </c>
      <c r="AD896" s="26">
        <f t="shared" si="29"/>
        <v>0</v>
      </c>
    </row>
    <row r="897" spans="29:30" ht="15" customHeight="1">
      <c r="AC897" s="26">
        <f t="shared" si="28"/>
        <v>0</v>
      </c>
      <c r="AD897" s="26">
        <f t="shared" si="29"/>
        <v>0</v>
      </c>
    </row>
    <row r="898" spans="29:30" ht="15" customHeight="1">
      <c r="AC898" s="26">
        <f t="shared" si="28"/>
        <v>0</v>
      </c>
      <c r="AD898" s="26">
        <f t="shared" si="29"/>
        <v>0</v>
      </c>
    </row>
    <row r="899" spans="29:30" ht="15" customHeight="1">
      <c r="AC899" s="26">
        <f t="shared" si="28"/>
        <v>0</v>
      </c>
      <c r="AD899" s="26">
        <f t="shared" si="29"/>
        <v>0</v>
      </c>
    </row>
    <row r="900" spans="29:30" ht="15" customHeight="1">
      <c r="AC900" s="26">
        <f t="shared" si="28"/>
        <v>0</v>
      </c>
      <c r="AD900" s="26">
        <f t="shared" si="29"/>
        <v>0</v>
      </c>
    </row>
    <row r="901" spans="29:30" ht="15" customHeight="1">
      <c r="AC901" s="26">
        <f t="shared" si="28"/>
        <v>0</v>
      </c>
      <c r="AD901" s="26">
        <f t="shared" si="29"/>
        <v>0</v>
      </c>
    </row>
    <row r="902" spans="29:30" ht="15" customHeight="1">
      <c r="AC902" s="26">
        <f t="shared" si="28"/>
        <v>0</v>
      </c>
      <c r="AD902" s="26">
        <f t="shared" si="29"/>
        <v>0</v>
      </c>
    </row>
    <row r="903" spans="29:30" ht="15" customHeight="1">
      <c r="AC903" s="26">
        <f t="shared" si="28"/>
        <v>0</v>
      </c>
      <c r="AD903" s="26">
        <f t="shared" si="29"/>
        <v>0</v>
      </c>
    </row>
    <row r="904" spans="29:30" ht="15" customHeight="1">
      <c r="AC904" s="26">
        <f t="shared" si="28"/>
        <v>0</v>
      </c>
      <c r="AD904" s="26">
        <f t="shared" si="29"/>
        <v>0</v>
      </c>
    </row>
    <row r="905" spans="29:30" ht="15" customHeight="1">
      <c r="AC905" s="26">
        <f t="shared" si="28"/>
        <v>0</v>
      </c>
      <c r="AD905" s="26">
        <f t="shared" si="29"/>
        <v>0</v>
      </c>
    </row>
    <row r="906" spans="29:30" ht="15" customHeight="1">
      <c r="AC906" s="26">
        <f t="shared" si="28"/>
        <v>0</v>
      </c>
      <c r="AD906" s="26">
        <f t="shared" si="29"/>
        <v>0</v>
      </c>
    </row>
    <row r="907" spans="29:30" ht="15" customHeight="1">
      <c r="AC907" s="26">
        <f t="shared" si="28"/>
        <v>0</v>
      </c>
      <c r="AD907" s="26">
        <f t="shared" si="29"/>
        <v>0</v>
      </c>
    </row>
    <row r="908" spans="29:30" ht="15" customHeight="1">
      <c r="AC908" s="26">
        <f t="shared" ref="AC908:AC971" si="30">SUM(K908:P908)</f>
        <v>0</v>
      </c>
      <c r="AD908" s="26">
        <f t="shared" ref="AD908:AD971" si="31">SUM(Q908:AB908)</f>
        <v>0</v>
      </c>
    </row>
    <row r="909" spans="29:30" ht="15" customHeight="1">
      <c r="AC909" s="26">
        <f t="shared" si="30"/>
        <v>0</v>
      </c>
      <c r="AD909" s="26">
        <f t="shared" si="31"/>
        <v>0</v>
      </c>
    </row>
    <row r="910" spans="29:30" ht="15" customHeight="1">
      <c r="AC910" s="26">
        <f t="shared" si="30"/>
        <v>0</v>
      </c>
      <c r="AD910" s="26">
        <f t="shared" si="31"/>
        <v>0</v>
      </c>
    </row>
    <row r="911" spans="29:30" ht="15" customHeight="1">
      <c r="AC911" s="26">
        <f t="shared" si="30"/>
        <v>0</v>
      </c>
      <c r="AD911" s="26">
        <f t="shared" si="31"/>
        <v>0</v>
      </c>
    </row>
    <row r="912" spans="29:30" ht="15" customHeight="1">
      <c r="AC912" s="26">
        <f t="shared" si="30"/>
        <v>0</v>
      </c>
      <c r="AD912" s="26">
        <f t="shared" si="31"/>
        <v>0</v>
      </c>
    </row>
    <row r="913" spans="29:30" ht="15" customHeight="1">
      <c r="AC913" s="26">
        <f t="shared" si="30"/>
        <v>0</v>
      </c>
      <c r="AD913" s="26">
        <f t="shared" si="31"/>
        <v>0</v>
      </c>
    </row>
    <row r="914" spans="29:30" ht="15" customHeight="1">
      <c r="AC914" s="26">
        <f t="shared" si="30"/>
        <v>0</v>
      </c>
      <c r="AD914" s="26">
        <f t="shared" si="31"/>
        <v>0</v>
      </c>
    </row>
    <row r="915" spans="29:30" ht="15" customHeight="1">
      <c r="AC915" s="26">
        <f t="shared" si="30"/>
        <v>0</v>
      </c>
      <c r="AD915" s="26">
        <f t="shared" si="31"/>
        <v>0</v>
      </c>
    </row>
    <row r="916" spans="29:30" ht="15" customHeight="1">
      <c r="AC916" s="26">
        <f t="shared" si="30"/>
        <v>0</v>
      </c>
      <c r="AD916" s="26">
        <f t="shared" si="31"/>
        <v>0</v>
      </c>
    </row>
    <row r="917" spans="29:30" ht="15" customHeight="1">
      <c r="AC917" s="26">
        <f t="shared" si="30"/>
        <v>0</v>
      </c>
      <c r="AD917" s="26">
        <f t="shared" si="31"/>
        <v>0</v>
      </c>
    </row>
    <row r="918" spans="29:30" ht="15" customHeight="1">
      <c r="AC918" s="26">
        <f t="shared" si="30"/>
        <v>0</v>
      </c>
      <c r="AD918" s="26">
        <f t="shared" si="31"/>
        <v>0</v>
      </c>
    </row>
    <row r="919" spans="29:30" ht="15" customHeight="1">
      <c r="AC919" s="26">
        <f t="shared" si="30"/>
        <v>0</v>
      </c>
      <c r="AD919" s="26">
        <f t="shared" si="31"/>
        <v>0</v>
      </c>
    </row>
    <row r="920" spans="29:30" ht="15" customHeight="1">
      <c r="AC920" s="26">
        <f t="shared" si="30"/>
        <v>0</v>
      </c>
      <c r="AD920" s="26">
        <f t="shared" si="31"/>
        <v>0</v>
      </c>
    </row>
    <row r="921" spans="29:30" ht="15" customHeight="1">
      <c r="AC921" s="26">
        <f t="shared" si="30"/>
        <v>0</v>
      </c>
      <c r="AD921" s="26">
        <f t="shared" si="31"/>
        <v>0</v>
      </c>
    </row>
    <row r="922" spans="29:30" ht="15" customHeight="1">
      <c r="AC922" s="26">
        <f t="shared" si="30"/>
        <v>0</v>
      </c>
      <c r="AD922" s="26">
        <f t="shared" si="31"/>
        <v>0</v>
      </c>
    </row>
    <row r="923" spans="29:30" ht="15" customHeight="1">
      <c r="AC923" s="26">
        <f t="shared" si="30"/>
        <v>0</v>
      </c>
      <c r="AD923" s="26">
        <f t="shared" si="31"/>
        <v>0</v>
      </c>
    </row>
    <row r="924" spans="29:30" ht="15" customHeight="1">
      <c r="AC924" s="26">
        <f t="shared" si="30"/>
        <v>0</v>
      </c>
      <c r="AD924" s="26">
        <f t="shared" si="31"/>
        <v>0</v>
      </c>
    </row>
    <row r="925" spans="29:30" ht="15" customHeight="1">
      <c r="AC925" s="26">
        <f t="shared" si="30"/>
        <v>0</v>
      </c>
      <c r="AD925" s="26">
        <f t="shared" si="31"/>
        <v>0</v>
      </c>
    </row>
    <row r="926" spans="29:30" ht="15" customHeight="1">
      <c r="AC926" s="26">
        <f t="shared" si="30"/>
        <v>0</v>
      </c>
      <c r="AD926" s="26">
        <f t="shared" si="31"/>
        <v>0</v>
      </c>
    </row>
    <row r="927" spans="29:30" ht="15" customHeight="1">
      <c r="AC927" s="26">
        <f t="shared" si="30"/>
        <v>0</v>
      </c>
      <c r="AD927" s="26">
        <f t="shared" si="31"/>
        <v>0</v>
      </c>
    </row>
    <row r="928" spans="29:30" ht="15" customHeight="1">
      <c r="AC928" s="26">
        <f t="shared" si="30"/>
        <v>0</v>
      </c>
      <c r="AD928" s="26">
        <f t="shared" si="31"/>
        <v>0</v>
      </c>
    </row>
    <row r="929" spans="29:30" ht="15" customHeight="1">
      <c r="AC929" s="26">
        <f t="shared" si="30"/>
        <v>0</v>
      </c>
      <c r="AD929" s="26">
        <f t="shared" si="31"/>
        <v>0</v>
      </c>
    </row>
    <row r="930" spans="29:30" ht="15" customHeight="1">
      <c r="AC930" s="26">
        <f t="shared" si="30"/>
        <v>0</v>
      </c>
      <c r="AD930" s="26">
        <f t="shared" si="31"/>
        <v>0</v>
      </c>
    </row>
    <row r="931" spans="29:30" ht="15" customHeight="1">
      <c r="AC931" s="26">
        <f t="shared" si="30"/>
        <v>0</v>
      </c>
      <c r="AD931" s="26">
        <f t="shared" si="31"/>
        <v>0</v>
      </c>
    </row>
    <row r="932" spans="29:30" ht="15" customHeight="1">
      <c r="AC932" s="26">
        <f t="shared" si="30"/>
        <v>0</v>
      </c>
      <c r="AD932" s="26">
        <f t="shared" si="31"/>
        <v>0</v>
      </c>
    </row>
    <row r="933" spans="29:30" ht="15" customHeight="1">
      <c r="AC933" s="26">
        <f t="shared" si="30"/>
        <v>0</v>
      </c>
      <c r="AD933" s="26">
        <f t="shared" si="31"/>
        <v>0</v>
      </c>
    </row>
    <row r="934" spans="29:30" ht="15" customHeight="1">
      <c r="AC934" s="26">
        <f t="shared" si="30"/>
        <v>0</v>
      </c>
      <c r="AD934" s="26">
        <f t="shared" si="31"/>
        <v>0</v>
      </c>
    </row>
    <row r="935" spans="29:30" ht="15" customHeight="1">
      <c r="AC935" s="26">
        <f t="shared" si="30"/>
        <v>0</v>
      </c>
      <c r="AD935" s="26">
        <f t="shared" si="31"/>
        <v>0</v>
      </c>
    </row>
    <row r="936" spans="29:30" ht="15" customHeight="1">
      <c r="AC936" s="26">
        <f t="shared" si="30"/>
        <v>0</v>
      </c>
      <c r="AD936" s="26">
        <f t="shared" si="31"/>
        <v>0</v>
      </c>
    </row>
    <row r="937" spans="29:30" ht="15" customHeight="1">
      <c r="AC937" s="26">
        <f t="shared" si="30"/>
        <v>0</v>
      </c>
      <c r="AD937" s="26">
        <f t="shared" si="31"/>
        <v>0</v>
      </c>
    </row>
    <row r="938" spans="29:30" ht="15" customHeight="1">
      <c r="AC938" s="26">
        <f t="shared" si="30"/>
        <v>0</v>
      </c>
      <c r="AD938" s="26">
        <f t="shared" si="31"/>
        <v>0</v>
      </c>
    </row>
    <row r="939" spans="29:30" ht="15" customHeight="1">
      <c r="AC939" s="26">
        <f t="shared" si="30"/>
        <v>0</v>
      </c>
      <c r="AD939" s="26">
        <f t="shared" si="31"/>
        <v>0</v>
      </c>
    </row>
    <row r="940" spans="29:30" ht="15" customHeight="1">
      <c r="AC940" s="26">
        <f t="shared" si="30"/>
        <v>0</v>
      </c>
      <c r="AD940" s="26">
        <f t="shared" si="31"/>
        <v>0</v>
      </c>
    </row>
    <row r="941" spans="29:30" ht="15" customHeight="1">
      <c r="AC941" s="26">
        <f t="shared" si="30"/>
        <v>0</v>
      </c>
      <c r="AD941" s="26">
        <f t="shared" si="31"/>
        <v>0</v>
      </c>
    </row>
    <row r="942" spans="29:30" ht="15" customHeight="1">
      <c r="AC942" s="26">
        <f t="shared" si="30"/>
        <v>0</v>
      </c>
      <c r="AD942" s="26">
        <f t="shared" si="31"/>
        <v>0</v>
      </c>
    </row>
    <row r="943" spans="29:30" ht="15" customHeight="1">
      <c r="AC943" s="26">
        <f t="shared" si="30"/>
        <v>0</v>
      </c>
      <c r="AD943" s="26">
        <f t="shared" si="31"/>
        <v>0</v>
      </c>
    </row>
    <row r="944" spans="29:30" ht="15" customHeight="1">
      <c r="AC944" s="26">
        <f t="shared" si="30"/>
        <v>0</v>
      </c>
      <c r="AD944" s="26">
        <f t="shared" si="31"/>
        <v>0</v>
      </c>
    </row>
    <row r="945" spans="29:30" ht="15" customHeight="1">
      <c r="AC945" s="26">
        <f t="shared" si="30"/>
        <v>0</v>
      </c>
      <c r="AD945" s="26">
        <f t="shared" si="31"/>
        <v>0</v>
      </c>
    </row>
    <row r="946" spans="29:30" ht="15" customHeight="1">
      <c r="AC946" s="26">
        <f t="shared" si="30"/>
        <v>0</v>
      </c>
      <c r="AD946" s="26">
        <f t="shared" si="31"/>
        <v>0</v>
      </c>
    </row>
    <row r="947" spans="29:30" ht="15" customHeight="1">
      <c r="AC947" s="26">
        <f t="shared" si="30"/>
        <v>0</v>
      </c>
      <c r="AD947" s="26">
        <f t="shared" si="31"/>
        <v>0</v>
      </c>
    </row>
    <row r="948" spans="29:30" ht="15" customHeight="1">
      <c r="AC948" s="26">
        <f t="shared" si="30"/>
        <v>0</v>
      </c>
      <c r="AD948" s="26">
        <f t="shared" si="31"/>
        <v>0</v>
      </c>
    </row>
    <row r="949" spans="29:30" ht="15" customHeight="1">
      <c r="AC949" s="26">
        <f t="shared" si="30"/>
        <v>0</v>
      </c>
      <c r="AD949" s="26">
        <f t="shared" si="31"/>
        <v>0</v>
      </c>
    </row>
    <row r="950" spans="29:30" ht="15" customHeight="1">
      <c r="AC950" s="26">
        <f t="shared" si="30"/>
        <v>0</v>
      </c>
      <c r="AD950" s="26">
        <f t="shared" si="31"/>
        <v>0</v>
      </c>
    </row>
    <row r="951" spans="29:30" ht="15" customHeight="1">
      <c r="AC951" s="26">
        <f t="shared" si="30"/>
        <v>0</v>
      </c>
      <c r="AD951" s="26">
        <f t="shared" si="31"/>
        <v>0</v>
      </c>
    </row>
    <row r="952" spans="29:30" ht="15" customHeight="1">
      <c r="AC952" s="26">
        <f t="shared" si="30"/>
        <v>0</v>
      </c>
      <c r="AD952" s="26">
        <f t="shared" si="31"/>
        <v>0</v>
      </c>
    </row>
    <row r="953" spans="29:30" ht="15" customHeight="1">
      <c r="AC953" s="26">
        <f t="shared" si="30"/>
        <v>0</v>
      </c>
      <c r="AD953" s="26">
        <f t="shared" si="31"/>
        <v>0</v>
      </c>
    </row>
    <row r="954" spans="29:30" ht="15" customHeight="1">
      <c r="AC954" s="26">
        <f t="shared" si="30"/>
        <v>0</v>
      </c>
      <c r="AD954" s="26">
        <f t="shared" si="31"/>
        <v>0</v>
      </c>
    </row>
    <row r="955" spans="29:30" ht="15" customHeight="1">
      <c r="AC955" s="26">
        <f t="shared" si="30"/>
        <v>0</v>
      </c>
      <c r="AD955" s="26">
        <f t="shared" si="31"/>
        <v>0</v>
      </c>
    </row>
    <row r="956" spans="29:30" ht="15" customHeight="1">
      <c r="AC956" s="26">
        <f t="shared" si="30"/>
        <v>0</v>
      </c>
      <c r="AD956" s="26">
        <f t="shared" si="31"/>
        <v>0</v>
      </c>
    </row>
    <row r="957" spans="29:30" ht="15" customHeight="1">
      <c r="AC957" s="26">
        <f t="shared" si="30"/>
        <v>0</v>
      </c>
      <c r="AD957" s="26">
        <f t="shared" si="31"/>
        <v>0</v>
      </c>
    </row>
    <row r="958" spans="29:30" ht="15" customHeight="1">
      <c r="AC958" s="26">
        <f t="shared" si="30"/>
        <v>0</v>
      </c>
      <c r="AD958" s="26">
        <f t="shared" si="31"/>
        <v>0</v>
      </c>
    </row>
    <row r="959" spans="29:30" ht="15" customHeight="1">
      <c r="AC959" s="26">
        <f t="shared" si="30"/>
        <v>0</v>
      </c>
      <c r="AD959" s="26">
        <f t="shared" si="31"/>
        <v>0</v>
      </c>
    </row>
    <row r="960" spans="29:30" ht="15" customHeight="1">
      <c r="AC960" s="26">
        <f t="shared" si="30"/>
        <v>0</v>
      </c>
      <c r="AD960" s="26">
        <f t="shared" si="31"/>
        <v>0</v>
      </c>
    </row>
    <row r="961" spans="29:30" ht="15" customHeight="1">
      <c r="AC961" s="26">
        <f t="shared" si="30"/>
        <v>0</v>
      </c>
      <c r="AD961" s="26">
        <f t="shared" si="31"/>
        <v>0</v>
      </c>
    </row>
    <row r="962" spans="29:30" ht="15" customHeight="1">
      <c r="AC962" s="26">
        <f t="shared" si="30"/>
        <v>0</v>
      </c>
      <c r="AD962" s="26">
        <f t="shared" si="31"/>
        <v>0</v>
      </c>
    </row>
    <row r="963" spans="29:30" ht="15" customHeight="1">
      <c r="AC963" s="26">
        <f t="shared" si="30"/>
        <v>0</v>
      </c>
      <c r="AD963" s="26">
        <f t="shared" si="31"/>
        <v>0</v>
      </c>
    </row>
    <row r="964" spans="29:30" ht="15" customHeight="1">
      <c r="AC964" s="26">
        <f t="shared" si="30"/>
        <v>0</v>
      </c>
      <c r="AD964" s="26">
        <f t="shared" si="31"/>
        <v>0</v>
      </c>
    </row>
    <row r="965" spans="29:30" ht="15" customHeight="1">
      <c r="AC965" s="26">
        <f t="shared" si="30"/>
        <v>0</v>
      </c>
      <c r="AD965" s="26">
        <f t="shared" si="31"/>
        <v>0</v>
      </c>
    </row>
    <row r="966" spans="29:30" ht="15" customHeight="1">
      <c r="AC966" s="26">
        <f t="shared" si="30"/>
        <v>0</v>
      </c>
      <c r="AD966" s="26">
        <f t="shared" si="31"/>
        <v>0</v>
      </c>
    </row>
    <row r="967" spans="29:30" ht="15" customHeight="1">
      <c r="AC967" s="26">
        <f t="shared" si="30"/>
        <v>0</v>
      </c>
      <c r="AD967" s="26">
        <f t="shared" si="31"/>
        <v>0</v>
      </c>
    </row>
    <row r="968" spans="29:30" ht="15" customHeight="1">
      <c r="AC968" s="26">
        <f t="shared" si="30"/>
        <v>0</v>
      </c>
      <c r="AD968" s="26">
        <f t="shared" si="31"/>
        <v>0</v>
      </c>
    </row>
    <row r="969" spans="29:30" ht="15" customHeight="1">
      <c r="AC969" s="26">
        <f t="shared" si="30"/>
        <v>0</v>
      </c>
      <c r="AD969" s="26">
        <f t="shared" si="31"/>
        <v>0</v>
      </c>
    </row>
    <row r="970" spans="29:30" ht="15" customHeight="1">
      <c r="AC970" s="26">
        <f t="shared" si="30"/>
        <v>0</v>
      </c>
      <c r="AD970" s="26">
        <f t="shared" si="31"/>
        <v>0</v>
      </c>
    </row>
    <row r="971" spans="29:30" ht="15" customHeight="1">
      <c r="AC971" s="26">
        <f t="shared" si="30"/>
        <v>0</v>
      </c>
      <c r="AD971" s="26">
        <f t="shared" si="31"/>
        <v>0</v>
      </c>
    </row>
    <row r="972" spans="29:30" ht="15" customHeight="1">
      <c r="AC972" s="26">
        <f t="shared" ref="AC972:AC1000" si="32">SUM(K972:P972)</f>
        <v>0</v>
      </c>
      <c r="AD972" s="26">
        <f t="shared" ref="AD972:AD1000" si="33">SUM(Q972:AB972)</f>
        <v>0</v>
      </c>
    </row>
    <row r="973" spans="29:30" ht="15" customHeight="1">
      <c r="AC973" s="26">
        <f t="shared" si="32"/>
        <v>0</v>
      </c>
      <c r="AD973" s="26">
        <f t="shared" si="33"/>
        <v>0</v>
      </c>
    </row>
    <row r="974" spans="29:30" ht="15" customHeight="1">
      <c r="AC974" s="26">
        <f t="shared" si="32"/>
        <v>0</v>
      </c>
      <c r="AD974" s="26">
        <f t="shared" si="33"/>
        <v>0</v>
      </c>
    </row>
    <row r="975" spans="29:30" ht="15" customHeight="1">
      <c r="AC975" s="26">
        <f t="shared" si="32"/>
        <v>0</v>
      </c>
      <c r="AD975" s="26">
        <f t="shared" si="33"/>
        <v>0</v>
      </c>
    </row>
    <row r="976" spans="29:30" ht="15" customHeight="1">
      <c r="AC976" s="26">
        <f t="shared" si="32"/>
        <v>0</v>
      </c>
      <c r="AD976" s="26">
        <f t="shared" si="33"/>
        <v>0</v>
      </c>
    </row>
    <row r="977" spans="29:30" ht="15" customHeight="1">
      <c r="AC977" s="26">
        <f t="shared" si="32"/>
        <v>0</v>
      </c>
      <c r="AD977" s="26">
        <f t="shared" si="33"/>
        <v>0</v>
      </c>
    </row>
    <row r="978" spans="29:30" ht="15" customHeight="1">
      <c r="AC978" s="26">
        <f t="shared" si="32"/>
        <v>0</v>
      </c>
      <c r="AD978" s="26">
        <f t="shared" si="33"/>
        <v>0</v>
      </c>
    </row>
    <row r="979" spans="29:30" ht="15" customHeight="1">
      <c r="AC979" s="26">
        <f t="shared" si="32"/>
        <v>0</v>
      </c>
      <c r="AD979" s="26">
        <f t="shared" si="33"/>
        <v>0</v>
      </c>
    </row>
    <row r="980" spans="29:30" ht="15" customHeight="1">
      <c r="AC980" s="26">
        <f t="shared" si="32"/>
        <v>0</v>
      </c>
      <c r="AD980" s="26">
        <f t="shared" si="33"/>
        <v>0</v>
      </c>
    </row>
    <row r="981" spans="29:30" ht="15" customHeight="1">
      <c r="AC981" s="26">
        <f t="shared" si="32"/>
        <v>0</v>
      </c>
      <c r="AD981" s="26">
        <f t="shared" si="33"/>
        <v>0</v>
      </c>
    </row>
    <row r="982" spans="29:30" ht="15" customHeight="1">
      <c r="AC982" s="26">
        <f t="shared" si="32"/>
        <v>0</v>
      </c>
      <c r="AD982" s="26">
        <f t="shared" si="33"/>
        <v>0</v>
      </c>
    </row>
    <row r="983" spans="29:30" ht="15" customHeight="1">
      <c r="AC983" s="26">
        <f t="shared" si="32"/>
        <v>0</v>
      </c>
      <c r="AD983" s="26">
        <f t="shared" si="33"/>
        <v>0</v>
      </c>
    </row>
    <row r="984" spans="29:30" ht="15" customHeight="1">
      <c r="AC984" s="26">
        <f t="shared" si="32"/>
        <v>0</v>
      </c>
      <c r="AD984" s="26">
        <f t="shared" si="33"/>
        <v>0</v>
      </c>
    </row>
    <row r="985" spans="29:30" ht="15" customHeight="1">
      <c r="AC985" s="26">
        <f t="shared" si="32"/>
        <v>0</v>
      </c>
      <c r="AD985" s="26">
        <f t="shared" si="33"/>
        <v>0</v>
      </c>
    </row>
    <row r="986" spans="29:30" ht="15" customHeight="1">
      <c r="AC986" s="26">
        <f t="shared" si="32"/>
        <v>0</v>
      </c>
      <c r="AD986" s="26">
        <f t="shared" si="33"/>
        <v>0</v>
      </c>
    </row>
    <row r="987" spans="29:30" ht="15" customHeight="1">
      <c r="AC987" s="26">
        <f t="shared" si="32"/>
        <v>0</v>
      </c>
      <c r="AD987" s="26">
        <f t="shared" si="33"/>
        <v>0</v>
      </c>
    </row>
    <row r="988" spans="29:30" ht="15" customHeight="1">
      <c r="AC988" s="26">
        <f t="shared" si="32"/>
        <v>0</v>
      </c>
      <c r="AD988" s="26">
        <f t="shared" si="33"/>
        <v>0</v>
      </c>
    </row>
    <row r="989" spans="29:30" ht="15" customHeight="1">
      <c r="AC989" s="26">
        <f t="shared" si="32"/>
        <v>0</v>
      </c>
      <c r="AD989" s="26">
        <f t="shared" si="33"/>
        <v>0</v>
      </c>
    </row>
    <row r="990" spans="29:30" ht="15" customHeight="1">
      <c r="AC990" s="26">
        <f t="shared" si="32"/>
        <v>0</v>
      </c>
      <c r="AD990" s="26">
        <f t="shared" si="33"/>
        <v>0</v>
      </c>
    </row>
    <row r="991" spans="29:30" ht="15" customHeight="1">
      <c r="AC991" s="26">
        <f t="shared" si="32"/>
        <v>0</v>
      </c>
      <c r="AD991" s="26">
        <f t="shared" si="33"/>
        <v>0</v>
      </c>
    </row>
    <row r="992" spans="29:30" ht="15" customHeight="1">
      <c r="AC992" s="26">
        <f t="shared" si="32"/>
        <v>0</v>
      </c>
      <c r="AD992" s="26">
        <f t="shared" si="33"/>
        <v>0</v>
      </c>
    </row>
    <row r="993" spans="29:30" ht="15" customHeight="1">
      <c r="AC993" s="26">
        <f t="shared" si="32"/>
        <v>0</v>
      </c>
      <c r="AD993" s="26">
        <f t="shared" si="33"/>
        <v>0</v>
      </c>
    </row>
    <row r="994" spans="29:30" ht="15" customHeight="1">
      <c r="AC994" s="26">
        <f t="shared" si="32"/>
        <v>0</v>
      </c>
      <c r="AD994" s="26">
        <f t="shared" si="33"/>
        <v>0</v>
      </c>
    </row>
    <row r="995" spans="29:30" ht="15" customHeight="1">
      <c r="AC995" s="26">
        <f t="shared" si="32"/>
        <v>0</v>
      </c>
      <c r="AD995" s="26">
        <f t="shared" si="33"/>
        <v>0</v>
      </c>
    </row>
    <row r="996" spans="29:30" ht="15" customHeight="1">
      <c r="AC996" s="26">
        <f t="shared" si="32"/>
        <v>0</v>
      </c>
      <c r="AD996" s="26">
        <f t="shared" si="33"/>
        <v>0</v>
      </c>
    </row>
    <row r="997" spans="29:30" ht="15" customHeight="1">
      <c r="AC997" s="26">
        <f t="shared" si="32"/>
        <v>0</v>
      </c>
      <c r="AD997" s="26">
        <f t="shared" si="33"/>
        <v>0</v>
      </c>
    </row>
    <row r="998" spans="29:30" ht="15" customHeight="1">
      <c r="AC998" s="26">
        <f t="shared" si="32"/>
        <v>0</v>
      </c>
      <c r="AD998" s="26">
        <f t="shared" si="33"/>
        <v>0</v>
      </c>
    </row>
    <row r="999" spans="29:30" ht="15" customHeight="1">
      <c r="AC999" s="26">
        <f t="shared" si="32"/>
        <v>0</v>
      </c>
      <c r="AD999" s="26">
        <f t="shared" si="33"/>
        <v>0</v>
      </c>
    </row>
    <row r="1000" spans="29:30" ht="15" customHeight="1">
      <c r="AC1000" s="26">
        <f t="shared" si="32"/>
        <v>0</v>
      </c>
      <c r="AD1000" s="26">
        <f t="shared" si="33"/>
        <v>0</v>
      </c>
    </row>
  </sheetData>
  <sheetProtection algorithmName="SHA-512" hashValue="mZw+w36cLu9e5wgf+HZuSwdJ9lQMRgHbapkK36KP31S0u1vdVEeY2ASwl9RoPa11+qetIwNL0vUsTxjyEcFGjw==" saltValue="dU72Hr+lputpQcrXCrfRpQ==" spinCount="100000" sheet="1" objects="1" scenarios="1"/>
  <phoneticPr fontId="7" type="noConversion"/>
  <conditionalFormatting sqref="A1:A1048576 C1:C1048576 E1:E1048576 G1:H1048576 AE1:AG1048576">
    <cfRule type="containsBlanks" dxfId="3" priority="3">
      <formula>LEN(TRIM(A1))=0</formula>
    </cfRule>
  </conditionalFormatting>
  <conditionalFormatting sqref="B1:B1048576 D1:D1048576 F1:F1048576 I1:J1048576 AC1:AD1048576 AH1:AH1048576">
    <cfRule type="containsBlanks" dxfId="2" priority="2">
      <formula>LEN(TRIM(B1))=0</formula>
    </cfRule>
  </conditionalFormatting>
  <conditionalFormatting sqref="K1:AB1048576">
    <cfRule type="expression" priority="4">
      <formula>#REF! &gt; 0</formula>
    </cfRule>
    <cfRule type="containsBlanks" dxfId="1" priority="5">
      <formula>LEN(TRIM(K1))=0</formula>
    </cfRule>
  </conditionalFormatting>
  <conditionalFormatting sqref="AC1:AD104857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6E0DD80-CD35-4C25-9DC8-E570F3D90499}">
          <x14:formula1>
            <xm:f>Master!$S$2:$S$4</xm:f>
          </x14:formula1>
          <xm:sqref>AG2:AG1048576</xm:sqref>
        </x14:dataValidation>
        <x14:dataValidation type="list" allowBlank="1" showInputMessage="1" showErrorMessage="1" xr:uid="{B2D72DC4-0A7F-4D53-BA81-97C7B67C5AC7}">
          <x14:formula1>
            <xm:f>Master!$P$6:$P$7</xm:f>
          </x14:formula1>
          <xm:sqref>A2:A1048576</xm:sqref>
        </x14:dataValidation>
        <x14:dataValidation type="list" allowBlank="1" showInputMessage="1" showErrorMessage="1" xr:uid="{E7A2D90E-BC03-4668-96C5-2D0778242D9A}">
          <x14:formula1>
            <xm:f>Master!$J$2:$J$42</xm:f>
          </x14:formula1>
          <xm:sqref>E2:E1048576 C2:C1048576</xm:sqref>
        </x14:dataValidation>
        <x14:dataValidation type="list" allowBlank="1" showInputMessage="1" showErrorMessage="1" xr:uid="{9DA95747-580A-4CFA-8FE3-28C4B7AA5D8C}">
          <x14:formula1>
            <xm:f>Master!$B$2:$B$174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CC09-F54F-4602-9602-D049D82F822B}">
  <sheetPr>
    <pageSetUpPr fitToPage="1"/>
  </sheetPr>
  <dimension ref="A1:U174"/>
  <sheetViews>
    <sheetView zoomScale="80" zoomScaleNormal="80" workbookViewId="0">
      <pane xSplit="2" ySplit="1" topLeftCell="C2" activePane="bottomRight" state="frozenSplit"/>
      <selection activeCell="B16" sqref="B16"/>
      <selection pane="topRight" activeCell="B16" sqref="B16"/>
      <selection pane="bottomLeft" activeCell="B16" sqref="B16"/>
      <selection pane="bottomRight"/>
    </sheetView>
  </sheetViews>
  <sheetFormatPr defaultColWidth="8.85546875" defaultRowHeight="18" customHeight="1"/>
  <cols>
    <col min="1" max="1" width="10.7109375" style="9" bestFit="1" customWidth="1"/>
    <col min="2" max="2" width="56.140625" style="8" bestFit="1" customWidth="1"/>
    <col min="3" max="3" width="10.7109375" style="9" bestFit="1" customWidth="1"/>
    <col min="4" max="4" width="10.7109375" style="9" hidden="1" customWidth="1"/>
    <col min="5" max="5" width="12.7109375" style="10" bestFit="1" customWidth="1"/>
    <col min="6" max="6" width="12.28515625" style="10" bestFit="1" customWidth="1"/>
    <col min="7" max="7" width="13.85546875" style="10" bestFit="1" customWidth="1"/>
    <col min="8" max="8" width="50.7109375" style="8" customWidth="1"/>
    <col min="9" max="9" width="0.85546875" style="32" customWidth="1"/>
    <col min="10" max="10" width="28.7109375" style="8" bestFit="1" customWidth="1"/>
    <col min="11" max="11" width="11.28515625" style="9" bestFit="1" customWidth="1"/>
    <col min="12" max="12" width="15.85546875" style="8" bestFit="1" customWidth="1"/>
    <col min="13" max="13" width="19.42578125" style="8" bestFit="1" customWidth="1"/>
    <col min="14" max="14" width="28.7109375" style="8" bestFit="1" customWidth="1"/>
    <col min="15" max="15" width="0.85546875" style="32" customWidth="1"/>
    <col min="16" max="16" width="9.85546875" style="8" bestFit="1" customWidth="1"/>
    <col min="17" max="17" width="19.7109375" style="8" bestFit="1" customWidth="1"/>
    <col min="18" max="18" width="0.85546875" style="32" customWidth="1"/>
    <col min="19" max="19" width="18.28515625" style="19" bestFit="1" customWidth="1"/>
    <col min="20" max="20" width="19" style="20" bestFit="1" customWidth="1"/>
    <col min="21" max="21" width="72.7109375" style="21" bestFit="1" customWidth="1"/>
    <col min="22" max="22" width="8.85546875" style="8" customWidth="1"/>
    <col min="23" max="16384" width="8.85546875" style="8"/>
  </cols>
  <sheetData>
    <row r="1" spans="1:21" s="7" customFormat="1" ht="60" customHeight="1">
      <c r="A1" s="33" t="s">
        <v>21</v>
      </c>
      <c r="B1" s="33" t="s">
        <v>22</v>
      </c>
      <c r="C1" s="33" t="s">
        <v>21</v>
      </c>
      <c r="D1" s="33" t="s">
        <v>21</v>
      </c>
      <c r="E1" s="34" t="s">
        <v>23</v>
      </c>
      <c r="F1" s="34" t="s">
        <v>24</v>
      </c>
      <c r="G1" s="34" t="s">
        <v>25</v>
      </c>
      <c r="H1" s="33" t="s">
        <v>26</v>
      </c>
      <c r="I1" s="35"/>
      <c r="J1" s="5" t="s">
        <v>27</v>
      </c>
      <c r="K1" s="5" t="s">
        <v>28</v>
      </c>
      <c r="L1" s="36" t="s">
        <v>9</v>
      </c>
      <c r="M1" s="36" t="s">
        <v>8</v>
      </c>
      <c r="N1" s="5" t="s">
        <v>29</v>
      </c>
      <c r="O1" s="37"/>
      <c r="P1" s="52" t="s">
        <v>30</v>
      </c>
      <c r="Q1" s="52" t="s">
        <v>31</v>
      </c>
      <c r="R1" s="37"/>
      <c r="S1" s="5" t="s">
        <v>32</v>
      </c>
      <c r="T1" s="5" t="s">
        <v>33</v>
      </c>
      <c r="U1" s="6" t="s">
        <v>26</v>
      </c>
    </row>
    <row r="2" spans="1:21" ht="18" customHeight="1">
      <c r="A2" s="9">
        <v>7511101</v>
      </c>
      <c r="B2" s="8" t="s">
        <v>34</v>
      </c>
      <c r="C2" s="9">
        <v>7511101</v>
      </c>
      <c r="D2" s="9">
        <v>7511101</v>
      </c>
      <c r="E2" s="10" t="s">
        <v>35</v>
      </c>
      <c r="F2" s="11" t="s">
        <v>36</v>
      </c>
      <c r="G2" s="10" t="s">
        <v>37</v>
      </c>
      <c r="H2" s="8" t="s">
        <v>34</v>
      </c>
      <c r="J2" s="12" t="s">
        <v>38</v>
      </c>
      <c r="K2" s="13" t="s">
        <v>39</v>
      </c>
      <c r="L2" s="14" t="s">
        <v>35</v>
      </c>
      <c r="M2" s="15" t="s">
        <v>40</v>
      </c>
      <c r="N2" s="15" t="s">
        <v>38</v>
      </c>
      <c r="P2" s="15">
        <v>53450</v>
      </c>
      <c r="Q2" s="15" t="s">
        <v>41</v>
      </c>
      <c r="S2" s="16" t="s">
        <v>42</v>
      </c>
      <c r="T2" s="17" t="s">
        <v>43</v>
      </c>
      <c r="U2" s="18" t="s">
        <v>44</v>
      </c>
    </row>
    <row r="3" spans="1:21" ht="18" customHeight="1">
      <c r="A3" s="9">
        <v>7511102</v>
      </c>
      <c r="B3" s="8" t="s">
        <v>45</v>
      </c>
      <c r="C3" s="9">
        <v>7511102</v>
      </c>
      <c r="D3" s="9">
        <v>7511102</v>
      </c>
      <c r="E3" s="10" t="s">
        <v>35</v>
      </c>
      <c r="F3" s="11" t="s">
        <v>46</v>
      </c>
      <c r="G3" s="10" t="s">
        <v>37</v>
      </c>
      <c r="H3" s="8" t="s">
        <v>47</v>
      </c>
      <c r="J3" s="12" t="s">
        <v>48</v>
      </c>
      <c r="K3" s="13" t="s">
        <v>49</v>
      </c>
      <c r="L3" s="14" t="s">
        <v>35</v>
      </c>
      <c r="M3" s="15" t="s">
        <v>40</v>
      </c>
      <c r="N3" s="15" t="s">
        <v>48</v>
      </c>
      <c r="P3" s="15"/>
      <c r="Q3" s="15"/>
      <c r="S3" s="16" t="s">
        <v>50</v>
      </c>
      <c r="T3" s="17" t="s">
        <v>51</v>
      </c>
      <c r="U3" s="18" t="s">
        <v>52</v>
      </c>
    </row>
    <row r="4" spans="1:21" ht="18" customHeight="1">
      <c r="A4" s="9">
        <v>7511103</v>
      </c>
      <c r="B4" s="8" t="s">
        <v>53</v>
      </c>
      <c r="C4" s="9">
        <v>7511103</v>
      </c>
      <c r="D4" s="9">
        <v>7511103</v>
      </c>
      <c r="E4" s="10" t="s">
        <v>35</v>
      </c>
      <c r="F4" s="11" t="s">
        <v>54</v>
      </c>
      <c r="G4" s="10" t="s">
        <v>55</v>
      </c>
      <c r="H4" s="8" t="s">
        <v>56</v>
      </c>
      <c r="J4" s="12" t="s">
        <v>57</v>
      </c>
      <c r="K4" s="13" t="s">
        <v>58</v>
      </c>
      <c r="L4" s="14" t="s">
        <v>35</v>
      </c>
      <c r="M4" s="15" t="s">
        <v>40</v>
      </c>
      <c r="N4" s="15" t="s">
        <v>57</v>
      </c>
      <c r="P4" s="15"/>
      <c r="Q4" s="15"/>
      <c r="S4" s="16" t="s">
        <v>59</v>
      </c>
      <c r="T4" s="17" t="s">
        <v>60</v>
      </c>
      <c r="U4" s="18" t="s">
        <v>61</v>
      </c>
    </row>
    <row r="5" spans="1:21" ht="18" customHeight="1">
      <c r="A5" s="9">
        <v>7511111</v>
      </c>
      <c r="B5" s="8" t="s">
        <v>62</v>
      </c>
      <c r="C5" s="9">
        <v>7511111</v>
      </c>
      <c r="D5" s="9">
        <v>7511111</v>
      </c>
      <c r="E5" s="10" t="s">
        <v>35</v>
      </c>
      <c r="F5" s="11" t="s">
        <v>63</v>
      </c>
      <c r="G5" s="10" t="s">
        <v>55</v>
      </c>
      <c r="H5" s="8" t="s">
        <v>64</v>
      </c>
      <c r="J5" s="12" t="s">
        <v>65</v>
      </c>
      <c r="K5" s="13" t="s">
        <v>66</v>
      </c>
      <c r="L5" s="14" t="s">
        <v>35</v>
      </c>
      <c r="M5" s="15" t="s">
        <v>40</v>
      </c>
      <c r="N5" s="15" t="s">
        <v>65</v>
      </c>
    </row>
    <row r="6" spans="1:21" ht="18" customHeight="1">
      <c r="A6" s="9">
        <v>7511112</v>
      </c>
      <c r="B6" s="8" t="s">
        <v>67</v>
      </c>
      <c r="C6" s="9">
        <v>7511112</v>
      </c>
      <c r="D6" s="9">
        <v>7511112</v>
      </c>
      <c r="E6" s="10" t="s">
        <v>35</v>
      </c>
      <c r="F6" s="11" t="s">
        <v>68</v>
      </c>
      <c r="G6" s="10" t="s">
        <v>55</v>
      </c>
      <c r="H6" s="8" t="s">
        <v>69</v>
      </c>
      <c r="J6" s="12" t="s">
        <v>70</v>
      </c>
      <c r="K6" s="13" t="s">
        <v>71</v>
      </c>
      <c r="L6" s="14" t="s">
        <v>35</v>
      </c>
      <c r="M6" s="15" t="s">
        <v>40</v>
      </c>
      <c r="N6" s="15" t="s">
        <v>70</v>
      </c>
      <c r="P6" s="8" t="s">
        <v>72</v>
      </c>
    </row>
    <row r="7" spans="1:21" ht="18" customHeight="1">
      <c r="A7" s="9">
        <v>7511121</v>
      </c>
      <c r="B7" s="8" t="s">
        <v>73</v>
      </c>
      <c r="C7" s="9">
        <v>7511121</v>
      </c>
      <c r="D7" s="9">
        <v>7511121</v>
      </c>
      <c r="E7" s="10" t="s">
        <v>35</v>
      </c>
      <c r="F7" s="11" t="s">
        <v>74</v>
      </c>
      <c r="G7" s="10" t="s">
        <v>55</v>
      </c>
      <c r="H7" s="8" t="s">
        <v>75</v>
      </c>
      <c r="J7" s="12" t="s">
        <v>76</v>
      </c>
      <c r="K7" s="13" t="s">
        <v>77</v>
      </c>
      <c r="L7" s="14" t="s">
        <v>35</v>
      </c>
      <c r="M7" s="15" t="s">
        <v>40</v>
      </c>
      <c r="N7" s="15" t="s">
        <v>76</v>
      </c>
      <c r="P7" s="8" t="s">
        <v>78</v>
      </c>
    </row>
    <row r="8" spans="1:21" ht="18" customHeight="1">
      <c r="A8" s="9">
        <v>7511122</v>
      </c>
      <c r="B8" s="8" t="s">
        <v>79</v>
      </c>
      <c r="C8" s="9">
        <v>7511122</v>
      </c>
      <c r="D8" s="9">
        <v>7511122</v>
      </c>
      <c r="E8" s="10" t="s">
        <v>35</v>
      </c>
      <c r="F8" s="11" t="s">
        <v>80</v>
      </c>
      <c r="G8" s="10" t="s">
        <v>55</v>
      </c>
      <c r="H8" s="8" t="s">
        <v>81</v>
      </c>
      <c r="J8" s="12" t="s">
        <v>82</v>
      </c>
      <c r="K8" s="13" t="s">
        <v>83</v>
      </c>
      <c r="L8" s="14" t="s">
        <v>35</v>
      </c>
      <c r="M8" s="15" t="s">
        <v>40</v>
      </c>
      <c r="N8" s="15" t="s">
        <v>82</v>
      </c>
    </row>
    <row r="9" spans="1:21" ht="18" customHeight="1">
      <c r="A9" s="9">
        <v>7511201</v>
      </c>
      <c r="B9" s="8" t="s">
        <v>84</v>
      </c>
      <c r="C9" s="9">
        <v>7511201</v>
      </c>
      <c r="D9" s="9">
        <v>7511201</v>
      </c>
      <c r="E9" s="10" t="s">
        <v>35</v>
      </c>
      <c r="F9" s="11" t="s">
        <v>85</v>
      </c>
      <c r="G9" s="10" t="s">
        <v>86</v>
      </c>
      <c r="H9" s="8" t="s">
        <v>87</v>
      </c>
      <c r="J9" s="12" t="s">
        <v>88</v>
      </c>
      <c r="K9" s="13" t="s">
        <v>89</v>
      </c>
      <c r="L9" s="14" t="s">
        <v>35</v>
      </c>
      <c r="M9" s="15" t="s">
        <v>40</v>
      </c>
      <c r="N9" s="15" t="s">
        <v>88</v>
      </c>
    </row>
    <row r="10" spans="1:21" ht="18" customHeight="1">
      <c r="A10" s="9">
        <v>7512111</v>
      </c>
      <c r="B10" s="8" t="s">
        <v>90</v>
      </c>
      <c r="C10" s="9">
        <v>7512111</v>
      </c>
      <c r="D10" s="9">
        <v>7512111</v>
      </c>
      <c r="E10" s="10" t="s">
        <v>35</v>
      </c>
      <c r="F10" s="11" t="s">
        <v>91</v>
      </c>
      <c r="G10" s="10" t="s">
        <v>92</v>
      </c>
      <c r="H10" s="8" t="s">
        <v>93</v>
      </c>
      <c r="J10" s="12" t="s">
        <v>94</v>
      </c>
      <c r="K10" s="13" t="s">
        <v>95</v>
      </c>
      <c r="L10" s="14" t="s">
        <v>35</v>
      </c>
      <c r="M10" s="15" t="s">
        <v>40</v>
      </c>
      <c r="N10" s="15" t="s">
        <v>94</v>
      </c>
    </row>
    <row r="11" spans="1:21" ht="18" customHeight="1">
      <c r="A11" s="9">
        <v>7512112</v>
      </c>
      <c r="B11" s="8" t="s">
        <v>96</v>
      </c>
      <c r="C11" s="9">
        <v>7512112</v>
      </c>
      <c r="D11" s="9">
        <v>7512112</v>
      </c>
      <c r="E11" s="10" t="s">
        <v>35</v>
      </c>
      <c r="F11" s="11" t="s">
        <v>97</v>
      </c>
      <c r="G11" s="10" t="s">
        <v>92</v>
      </c>
      <c r="H11" s="8" t="s">
        <v>98</v>
      </c>
      <c r="J11" s="12" t="s">
        <v>99</v>
      </c>
      <c r="K11" s="13" t="s">
        <v>100</v>
      </c>
      <c r="L11" s="14" t="s">
        <v>35</v>
      </c>
      <c r="M11" s="15" t="s">
        <v>40</v>
      </c>
      <c r="N11" s="15" t="s">
        <v>99</v>
      </c>
    </row>
    <row r="12" spans="1:21" ht="18" customHeight="1">
      <c r="A12" s="9">
        <v>7514101</v>
      </c>
      <c r="B12" s="8" t="s">
        <v>101</v>
      </c>
      <c r="C12" s="9">
        <v>7514101</v>
      </c>
      <c r="D12" s="9">
        <v>7514101</v>
      </c>
      <c r="E12" s="10" t="s">
        <v>35</v>
      </c>
      <c r="F12" s="11" t="s">
        <v>102</v>
      </c>
      <c r="G12" s="10" t="s">
        <v>55</v>
      </c>
      <c r="H12" s="8" t="s">
        <v>103</v>
      </c>
      <c r="J12" s="12" t="s">
        <v>104</v>
      </c>
      <c r="K12" s="13" t="s">
        <v>105</v>
      </c>
      <c r="L12" s="14" t="s">
        <v>35</v>
      </c>
      <c r="M12" s="15" t="s">
        <v>40</v>
      </c>
      <c r="N12" s="15" t="s">
        <v>104</v>
      </c>
    </row>
    <row r="13" spans="1:21" ht="18" customHeight="1">
      <c r="A13" s="9">
        <v>7514102</v>
      </c>
      <c r="B13" s="8" t="s">
        <v>106</v>
      </c>
      <c r="C13" s="9">
        <v>7514102</v>
      </c>
      <c r="D13" s="9">
        <v>7514102</v>
      </c>
      <c r="E13" s="10" t="s">
        <v>35</v>
      </c>
      <c r="F13" s="11" t="s">
        <v>107</v>
      </c>
      <c r="G13" s="10" t="s">
        <v>55</v>
      </c>
      <c r="H13" s="8" t="s">
        <v>108</v>
      </c>
      <c r="J13" s="12" t="s">
        <v>109</v>
      </c>
      <c r="K13" s="13" t="s">
        <v>110</v>
      </c>
      <c r="L13" s="14" t="s">
        <v>35</v>
      </c>
      <c r="M13" s="15" t="s">
        <v>40</v>
      </c>
      <c r="N13" s="15" t="s">
        <v>109</v>
      </c>
    </row>
    <row r="14" spans="1:21" ht="18" customHeight="1">
      <c r="A14" s="9">
        <v>7515401</v>
      </c>
      <c r="B14" s="8" t="s">
        <v>111</v>
      </c>
      <c r="C14" s="9">
        <v>7515401</v>
      </c>
      <c r="D14" s="9">
        <v>7515401</v>
      </c>
      <c r="E14" s="10" t="s">
        <v>35</v>
      </c>
      <c r="F14" s="11" t="s">
        <v>112</v>
      </c>
      <c r="G14" s="10" t="s">
        <v>92</v>
      </c>
      <c r="H14" s="8" t="s">
        <v>113</v>
      </c>
      <c r="J14" s="12" t="s">
        <v>114</v>
      </c>
      <c r="K14" s="13" t="s">
        <v>115</v>
      </c>
      <c r="L14" s="14" t="s">
        <v>35</v>
      </c>
      <c r="M14" s="15" t="s">
        <v>40</v>
      </c>
      <c r="N14" s="15" t="s">
        <v>114</v>
      </c>
    </row>
    <row r="15" spans="1:21" ht="18" customHeight="1">
      <c r="A15" s="9">
        <v>7515402</v>
      </c>
      <c r="B15" s="8" t="s">
        <v>116</v>
      </c>
      <c r="C15" s="9">
        <v>7515402</v>
      </c>
      <c r="D15" s="9">
        <v>7515402</v>
      </c>
      <c r="E15" s="10" t="s">
        <v>35</v>
      </c>
      <c r="F15" s="11" t="s">
        <v>117</v>
      </c>
      <c r="G15" s="10" t="s">
        <v>92</v>
      </c>
      <c r="H15" s="8" t="s">
        <v>118</v>
      </c>
      <c r="J15" s="12" t="s">
        <v>511</v>
      </c>
      <c r="K15" s="13" t="s">
        <v>512</v>
      </c>
      <c r="L15" s="14" t="s">
        <v>35</v>
      </c>
      <c r="M15" s="15" t="s">
        <v>40</v>
      </c>
      <c r="N15" s="15" t="s">
        <v>511</v>
      </c>
    </row>
    <row r="16" spans="1:21" ht="18" customHeight="1">
      <c r="A16" s="9">
        <v>7515403</v>
      </c>
      <c r="B16" s="8" t="s">
        <v>123</v>
      </c>
      <c r="C16" s="9">
        <v>7515403</v>
      </c>
      <c r="D16" s="9">
        <v>7515403</v>
      </c>
      <c r="E16" s="10" t="s">
        <v>35</v>
      </c>
      <c r="F16" s="11" t="s">
        <v>124</v>
      </c>
      <c r="G16" s="10" t="s">
        <v>92</v>
      </c>
      <c r="H16" s="8" t="s">
        <v>125</v>
      </c>
      <c r="J16" s="12" t="s">
        <v>119</v>
      </c>
      <c r="K16" s="13" t="s">
        <v>120</v>
      </c>
      <c r="L16" s="15" t="s">
        <v>121</v>
      </c>
      <c r="M16" s="15" t="s">
        <v>122</v>
      </c>
      <c r="N16" s="15" t="s">
        <v>119</v>
      </c>
    </row>
    <row r="17" spans="1:18" customFormat="1" ht="18" customHeight="1">
      <c r="A17" s="9">
        <v>7515404</v>
      </c>
      <c r="B17" s="8" t="s">
        <v>128</v>
      </c>
      <c r="C17" s="9">
        <v>7515404</v>
      </c>
      <c r="D17" s="9">
        <v>7515404</v>
      </c>
      <c r="E17" s="10" t="s">
        <v>35</v>
      </c>
      <c r="F17" s="11" t="s">
        <v>129</v>
      </c>
      <c r="G17" s="10" t="s">
        <v>92</v>
      </c>
      <c r="H17" s="8" t="s">
        <v>130</v>
      </c>
      <c r="I17" s="38"/>
      <c r="J17" s="12" t="s">
        <v>126</v>
      </c>
      <c r="K17" s="13" t="s">
        <v>127</v>
      </c>
      <c r="L17" s="15" t="s">
        <v>121</v>
      </c>
      <c r="M17" s="15" t="s">
        <v>122</v>
      </c>
      <c r="N17" s="15" t="s">
        <v>126</v>
      </c>
      <c r="O17" s="38"/>
      <c r="R17" s="38"/>
    </row>
    <row r="18" spans="1:18" ht="18" customHeight="1">
      <c r="A18" s="9">
        <v>7515405</v>
      </c>
      <c r="B18" s="8" t="s">
        <v>133</v>
      </c>
      <c r="C18" s="9">
        <v>7515405</v>
      </c>
      <c r="D18" s="9">
        <v>7515405</v>
      </c>
      <c r="E18" s="10" t="s">
        <v>35</v>
      </c>
      <c r="F18" s="11" t="s">
        <v>134</v>
      </c>
      <c r="G18" s="10" t="s">
        <v>92</v>
      </c>
      <c r="H18" s="8" t="s">
        <v>135</v>
      </c>
      <c r="J18" s="12" t="s">
        <v>131</v>
      </c>
      <c r="K18" s="13" t="s">
        <v>132</v>
      </c>
      <c r="L18" s="15" t="s">
        <v>121</v>
      </c>
      <c r="M18" s="15" t="s">
        <v>122</v>
      </c>
      <c r="N18" s="15" t="s">
        <v>131</v>
      </c>
    </row>
    <row r="19" spans="1:18" ht="18" customHeight="1">
      <c r="A19" s="9">
        <v>7515406</v>
      </c>
      <c r="B19" s="8" t="s">
        <v>138</v>
      </c>
      <c r="C19" s="9">
        <v>7515406</v>
      </c>
      <c r="D19" s="9">
        <v>7515406</v>
      </c>
      <c r="E19" s="10" t="s">
        <v>35</v>
      </c>
      <c r="F19" s="11" t="s">
        <v>139</v>
      </c>
      <c r="G19" s="10" t="s">
        <v>92</v>
      </c>
      <c r="H19" s="8" t="s">
        <v>140</v>
      </c>
      <c r="J19" s="12" t="s">
        <v>136</v>
      </c>
      <c r="K19" s="13" t="s">
        <v>137</v>
      </c>
      <c r="L19" s="15" t="s">
        <v>121</v>
      </c>
      <c r="M19" s="15" t="s">
        <v>122</v>
      </c>
      <c r="N19" s="15" t="s">
        <v>136</v>
      </c>
    </row>
    <row r="20" spans="1:18" ht="18" customHeight="1">
      <c r="A20" s="9">
        <v>7515407</v>
      </c>
      <c r="B20" s="8" t="s">
        <v>143</v>
      </c>
      <c r="C20" s="9">
        <v>7515407</v>
      </c>
      <c r="D20" s="9">
        <v>7515407</v>
      </c>
      <c r="E20" s="10" t="s">
        <v>35</v>
      </c>
      <c r="F20" s="11" t="s">
        <v>144</v>
      </c>
      <c r="G20" s="10" t="s">
        <v>92</v>
      </c>
      <c r="J20" s="12" t="s">
        <v>141</v>
      </c>
      <c r="K20" s="13" t="s">
        <v>142</v>
      </c>
      <c r="L20" s="15" t="s">
        <v>121</v>
      </c>
      <c r="M20" s="15" t="s">
        <v>122</v>
      </c>
      <c r="N20" s="15" t="s">
        <v>141</v>
      </c>
    </row>
    <row r="21" spans="1:18" ht="18" customHeight="1">
      <c r="A21" s="9">
        <v>7515408</v>
      </c>
      <c r="B21" s="8" t="s">
        <v>145</v>
      </c>
      <c r="C21" s="9">
        <v>7515408</v>
      </c>
      <c r="D21" s="9">
        <v>7515408</v>
      </c>
      <c r="E21" s="10" t="s">
        <v>35</v>
      </c>
      <c r="F21" s="11" t="s">
        <v>146</v>
      </c>
      <c r="G21" s="10" t="s">
        <v>92</v>
      </c>
      <c r="H21" s="8" t="s">
        <v>147</v>
      </c>
      <c r="J21" s="12" t="s">
        <v>532</v>
      </c>
      <c r="K21" s="13" t="s">
        <v>513</v>
      </c>
      <c r="L21" s="15" t="s">
        <v>121</v>
      </c>
      <c r="M21" s="15" t="s">
        <v>122</v>
      </c>
      <c r="N21" s="15" t="s">
        <v>532</v>
      </c>
    </row>
    <row r="22" spans="1:18" ht="18" customHeight="1">
      <c r="A22" s="9">
        <v>7515409</v>
      </c>
      <c r="B22" s="8" t="s">
        <v>150</v>
      </c>
      <c r="C22" s="9">
        <v>7515409</v>
      </c>
      <c r="D22" s="9">
        <v>7515409</v>
      </c>
      <c r="E22" s="10" t="s">
        <v>35</v>
      </c>
      <c r="F22" s="11" t="s">
        <v>151</v>
      </c>
      <c r="G22" s="10" t="s">
        <v>92</v>
      </c>
      <c r="H22" s="8" t="s">
        <v>152</v>
      </c>
      <c r="J22" s="12" t="s">
        <v>148</v>
      </c>
      <c r="K22" s="13" t="s">
        <v>149</v>
      </c>
      <c r="L22" s="15" t="s">
        <v>121</v>
      </c>
      <c r="M22" s="15" t="s">
        <v>122</v>
      </c>
      <c r="N22" s="15" t="s">
        <v>148</v>
      </c>
    </row>
    <row r="23" spans="1:18" ht="18" customHeight="1">
      <c r="A23" s="9">
        <v>7515410</v>
      </c>
      <c r="B23" s="8" t="s">
        <v>155</v>
      </c>
      <c r="C23" s="9">
        <v>7515410</v>
      </c>
      <c r="D23" s="9">
        <v>7515410</v>
      </c>
      <c r="E23" s="10" t="s">
        <v>35</v>
      </c>
      <c r="F23" s="11" t="s">
        <v>156</v>
      </c>
      <c r="G23" s="10" t="s">
        <v>92</v>
      </c>
      <c r="H23" s="8" t="s">
        <v>157</v>
      </c>
      <c r="J23" s="12" t="s">
        <v>153</v>
      </c>
      <c r="K23" s="13" t="s">
        <v>154</v>
      </c>
      <c r="L23" s="15" t="s">
        <v>121</v>
      </c>
      <c r="M23" s="15" t="s">
        <v>122</v>
      </c>
      <c r="N23" s="15" t="s">
        <v>153</v>
      </c>
    </row>
    <row r="24" spans="1:18" ht="18" customHeight="1">
      <c r="A24" s="9">
        <v>7515499</v>
      </c>
      <c r="B24" s="8" t="s">
        <v>160</v>
      </c>
      <c r="C24" s="9">
        <v>7515499</v>
      </c>
      <c r="D24" s="9">
        <v>7515499</v>
      </c>
      <c r="E24" s="10" t="s">
        <v>35</v>
      </c>
      <c r="F24" s="11" t="s">
        <v>161</v>
      </c>
      <c r="G24" s="10" t="s">
        <v>92</v>
      </c>
      <c r="H24" s="8" t="s">
        <v>162</v>
      </c>
      <c r="J24" s="12" t="s">
        <v>158</v>
      </c>
      <c r="K24" s="13" t="s">
        <v>159</v>
      </c>
      <c r="L24" s="15" t="s">
        <v>121</v>
      </c>
      <c r="M24" s="15" t="s">
        <v>122</v>
      </c>
      <c r="N24" s="15" t="s">
        <v>158</v>
      </c>
    </row>
    <row r="25" spans="1:18" ht="18" customHeight="1">
      <c r="A25" s="9">
        <v>7516102</v>
      </c>
      <c r="B25" s="8" t="s">
        <v>165</v>
      </c>
      <c r="C25" s="9">
        <v>7516102</v>
      </c>
      <c r="D25" s="9">
        <v>7516102</v>
      </c>
      <c r="E25" s="10" t="s">
        <v>35</v>
      </c>
      <c r="F25" s="11" t="s">
        <v>166</v>
      </c>
      <c r="G25" s="10" t="s">
        <v>167</v>
      </c>
      <c r="H25" s="8" t="s">
        <v>168</v>
      </c>
      <c r="J25" s="12" t="s">
        <v>163</v>
      </c>
      <c r="K25" s="13" t="s">
        <v>164</v>
      </c>
      <c r="L25" s="15" t="s">
        <v>121</v>
      </c>
      <c r="M25" s="15" t="s">
        <v>122</v>
      </c>
      <c r="N25" s="15" t="s">
        <v>163</v>
      </c>
    </row>
    <row r="26" spans="1:18" ht="18" customHeight="1">
      <c r="A26" s="9">
        <v>7519101</v>
      </c>
      <c r="B26" s="8" t="s">
        <v>171</v>
      </c>
      <c r="C26" s="9">
        <v>7519101</v>
      </c>
      <c r="D26" s="9">
        <v>7519101</v>
      </c>
      <c r="E26" s="10" t="s">
        <v>35</v>
      </c>
      <c r="F26" s="11" t="s">
        <v>172</v>
      </c>
      <c r="G26" s="10" t="s">
        <v>37</v>
      </c>
      <c r="H26" s="8" t="s">
        <v>173</v>
      </c>
      <c r="J26" s="12" t="s">
        <v>169</v>
      </c>
      <c r="K26" s="13" t="s">
        <v>170</v>
      </c>
      <c r="L26" s="15" t="s">
        <v>121</v>
      </c>
      <c r="M26" s="15" t="s">
        <v>122</v>
      </c>
      <c r="N26" s="15" t="s">
        <v>169</v>
      </c>
    </row>
    <row r="27" spans="1:18" ht="18" customHeight="1">
      <c r="A27" s="9">
        <v>7521101</v>
      </c>
      <c r="B27" s="8" t="s">
        <v>176</v>
      </c>
      <c r="C27" s="9">
        <v>7521101</v>
      </c>
      <c r="D27" s="9">
        <v>7521101</v>
      </c>
      <c r="E27" s="10" t="s">
        <v>35</v>
      </c>
      <c r="F27" s="11" t="s">
        <v>177</v>
      </c>
      <c r="G27" s="10" t="s">
        <v>55</v>
      </c>
      <c r="H27" s="8" t="s">
        <v>178</v>
      </c>
      <c r="J27" s="12" t="s">
        <v>174</v>
      </c>
      <c r="K27" s="13" t="s">
        <v>175</v>
      </c>
      <c r="L27" s="15" t="s">
        <v>121</v>
      </c>
      <c r="M27" s="15" t="s">
        <v>122</v>
      </c>
      <c r="N27" s="15" t="s">
        <v>174</v>
      </c>
    </row>
    <row r="28" spans="1:18" ht="18" customHeight="1">
      <c r="A28" s="9">
        <v>7521102</v>
      </c>
      <c r="B28" s="8" t="s">
        <v>181</v>
      </c>
      <c r="C28" s="9">
        <v>7521102</v>
      </c>
      <c r="D28" s="9">
        <v>7521102</v>
      </c>
      <c r="E28" s="10" t="s">
        <v>35</v>
      </c>
      <c r="F28" s="11" t="s">
        <v>182</v>
      </c>
      <c r="G28" s="10" t="s">
        <v>86</v>
      </c>
      <c r="H28" s="8" t="s">
        <v>183</v>
      </c>
      <c r="J28" s="12" t="s">
        <v>179</v>
      </c>
      <c r="K28" s="13" t="s">
        <v>180</v>
      </c>
      <c r="L28" s="15" t="s">
        <v>121</v>
      </c>
      <c r="M28" s="15" t="s">
        <v>122</v>
      </c>
      <c r="N28" s="15" t="s">
        <v>179</v>
      </c>
    </row>
    <row r="29" spans="1:18" ht="18" customHeight="1">
      <c r="A29" s="9">
        <v>7571101</v>
      </c>
      <c r="B29" s="8" t="s">
        <v>186</v>
      </c>
      <c r="C29" s="9">
        <v>7571101</v>
      </c>
      <c r="D29" s="9">
        <v>7571101</v>
      </c>
      <c r="E29" s="10" t="s">
        <v>35</v>
      </c>
      <c r="F29" s="11" t="s">
        <v>187</v>
      </c>
      <c r="G29" s="10" t="s">
        <v>188</v>
      </c>
      <c r="H29" s="8" t="s">
        <v>189</v>
      </c>
      <c r="J29" s="12" t="s">
        <v>184</v>
      </c>
      <c r="K29" s="13" t="s">
        <v>185</v>
      </c>
      <c r="L29" s="15" t="s">
        <v>121</v>
      </c>
      <c r="M29" s="15" t="s">
        <v>122</v>
      </c>
      <c r="N29" s="15" t="s">
        <v>184</v>
      </c>
    </row>
    <row r="30" spans="1:18" ht="18" customHeight="1">
      <c r="A30" s="9">
        <v>7611100</v>
      </c>
      <c r="B30" s="8" t="s">
        <v>193</v>
      </c>
      <c r="C30" s="9">
        <v>7611100</v>
      </c>
      <c r="D30" s="9">
        <v>7611100</v>
      </c>
      <c r="E30" s="10" t="s">
        <v>35</v>
      </c>
      <c r="F30" s="11" t="s">
        <v>194</v>
      </c>
      <c r="G30" s="10" t="s">
        <v>195</v>
      </c>
      <c r="H30" s="8" t="s">
        <v>196</v>
      </c>
      <c r="J30" s="12" t="s">
        <v>190</v>
      </c>
      <c r="K30" s="13" t="s">
        <v>191</v>
      </c>
      <c r="L30" s="15" t="s">
        <v>121</v>
      </c>
      <c r="M30" s="15" t="s">
        <v>192</v>
      </c>
      <c r="N30" s="15" t="s">
        <v>190</v>
      </c>
    </row>
    <row r="31" spans="1:18" ht="18" customHeight="1">
      <c r="A31" s="9">
        <v>7611300</v>
      </c>
      <c r="B31" s="8" t="s">
        <v>199</v>
      </c>
      <c r="C31" s="9">
        <v>7611300</v>
      </c>
      <c r="D31" s="9">
        <v>7611300</v>
      </c>
      <c r="E31" s="10" t="s">
        <v>35</v>
      </c>
      <c r="F31" s="11" t="s">
        <v>200</v>
      </c>
      <c r="G31" s="10" t="s">
        <v>195</v>
      </c>
      <c r="H31" s="8" t="s">
        <v>201</v>
      </c>
      <c r="J31" s="12" t="s">
        <v>197</v>
      </c>
      <c r="K31" s="13" t="s">
        <v>198</v>
      </c>
      <c r="L31" s="15" t="s">
        <v>121</v>
      </c>
      <c r="M31" s="15" t="s">
        <v>192</v>
      </c>
      <c r="N31" s="15" t="s">
        <v>197</v>
      </c>
    </row>
    <row r="32" spans="1:18" ht="18" customHeight="1">
      <c r="A32" s="9">
        <v>7611400</v>
      </c>
      <c r="B32" s="8" t="s">
        <v>204</v>
      </c>
      <c r="C32" s="9">
        <v>7611400</v>
      </c>
      <c r="D32" s="9">
        <v>7611400</v>
      </c>
      <c r="E32" s="10" t="s">
        <v>35</v>
      </c>
      <c r="F32" s="11" t="s">
        <v>205</v>
      </c>
      <c r="G32" s="10" t="s">
        <v>195</v>
      </c>
      <c r="H32" s="8" t="s">
        <v>206</v>
      </c>
      <c r="J32" s="12" t="s">
        <v>202</v>
      </c>
      <c r="K32" s="13" t="s">
        <v>203</v>
      </c>
      <c r="L32" s="15" t="s">
        <v>121</v>
      </c>
      <c r="M32" s="15" t="s">
        <v>192</v>
      </c>
      <c r="N32" s="15" t="s">
        <v>202</v>
      </c>
    </row>
    <row r="33" spans="1:14" ht="18" customHeight="1">
      <c r="A33" s="9">
        <v>7611500</v>
      </c>
      <c r="B33" s="8" t="s">
        <v>209</v>
      </c>
      <c r="C33" s="9">
        <v>7611500</v>
      </c>
      <c r="D33" s="9">
        <v>7611500</v>
      </c>
      <c r="E33" s="10" t="s">
        <v>35</v>
      </c>
      <c r="F33" s="11" t="s">
        <v>210</v>
      </c>
      <c r="G33" s="10" t="s">
        <v>195</v>
      </c>
      <c r="H33" s="8" t="s">
        <v>211</v>
      </c>
      <c r="J33" s="12" t="s">
        <v>207</v>
      </c>
      <c r="K33" s="13" t="s">
        <v>208</v>
      </c>
      <c r="L33" s="15" t="s">
        <v>121</v>
      </c>
      <c r="M33" s="15" t="s">
        <v>192</v>
      </c>
      <c r="N33" s="15" t="s">
        <v>207</v>
      </c>
    </row>
    <row r="34" spans="1:14" ht="18" customHeight="1">
      <c r="A34" s="9">
        <v>7611600</v>
      </c>
      <c r="B34" s="8" t="s">
        <v>214</v>
      </c>
      <c r="C34" s="9">
        <v>7611600</v>
      </c>
      <c r="D34" s="9">
        <v>7611600</v>
      </c>
      <c r="E34" s="10" t="s">
        <v>35</v>
      </c>
      <c r="F34" s="11" t="s">
        <v>215</v>
      </c>
      <c r="G34" s="10" t="s">
        <v>195</v>
      </c>
      <c r="H34" s="8" t="s">
        <v>216</v>
      </c>
      <c r="J34" s="12" t="s">
        <v>212</v>
      </c>
      <c r="K34" s="13" t="s">
        <v>213</v>
      </c>
      <c r="L34" s="15" t="s">
        <v>121</v>
      </c>
      <c r="M34" s="15" t="s">
        <v>192</v>
      </c>
      <c r="N34" s="15" t="s">
        <v>212</v>
      </c>
    </row>
    <row r="35" spans="1:14" ht="18" customHeight="1">
      <c r="A35" s="9">
        <v>7611700</v>
      </c>
      <c r="B35" s="8" t="s">
        <v>219</v>
      </c>
      <c r="C35" s="9">
        <v>7611700</v>
      </c>
      <c r="D35" s="9">
        <v>7611700</v>
      </c>
      <c r="E35" s="10" t="s">
        <v>35</v>
      </c>
      <c r="F35" s="11" t="s">
        <v>220</v>
      </c>
      <c r="G35" s="10" t="s">
        <v>195</v>
      </c>
      <c r="H35" s="8" t="s">
        <v>221</v>
      </c>
      <c r="J35" s="12" t="s">
        <v>217</v>
      </c>
      <c r="K35" s="13" t="s">
        <v>218</v>
      </c>
      <c r="L35" s="15" t="s">
        <v>121</v>
      </c>
      <c r="M35" s="15" t="s">
        <v>192</v>
      </c>
      <c r="N35" s="15" t="s">
        <v>217</v>
      </c>
    </row>
    <row r="36" spans="1:14" ht="18" customHeight="1">
      <c r="A36" s="9">
        <v>7611800</v>
      </c>
      <c r="B36" s="8" t="s">
        <v>224</v>
      </c>
      <c r="C36" s="9">
        <v>7611800</v>
      </c>
      <c r="D36" s="9">
        <v>7611800</v>
      </c>
      <c r="E36" s="10" t="s">
        <v>35</v>
      </c>
      <c r="F36" s="11" t="s">
        <v>225</v>
      </c>
      <c r="G36" s="10" t="s">
        <v>195</v>
      </c>
      <c r="H36" s="8" t="s">
        <v>226</v>
      </c>
      <c r="J36" s="12" t="s">
        <v>222</v>
      </c>
      <c r="K36" s="13" t="s">
        <v>223</v>
      </c>
      <c r="L36" s="15" t="s">
        <v>121</v>
      </c>
      <c r="M36" s="15" t="s">
        <v>192</v>
      </c>
      <c r="N36" s="15" t="s">
        <v>222</v>
      </c>
    </row>
    <row r="37" spans="1:14" ht="18" customHeight="1">
      <c r="A37" s="9">
        <v>7621101</v>
      </c>
      <c r="B37" s="8" t="s">
        <v>229</v>
      </c>
      <c r="C37" s="9">
        <v>7621101</v>
      </c>
      <c r="D37" s="9">
        <v>7621101</v>
      </c>
      <c r="E37" s="10" t="s">
        <v>35</v>
      </c>
      <c r="F37" s="11" t="s">
        <v>230</v>
      </c>
      <c r="G37" s="10" t="s">
        <v>231</v>
      </c>
      <c r="H37" s="8" t="s">
        <v>232</v>
      </c>
      <c r="J37" s="12" t="s">
        <v>227</v>
      </c>
      <c r="K37" s="13" t="s">
        <v>228</v>
      </c>
      <c r="L37" s="15" t="s">
        <v>121</v>
      </c>
      <c r="M37" s="15" t="s">
        <v>192</v>
      </c>
      <c r="N37" s="15" t="s">
        <v>227</v>
      </c>
    </row>
    <row r="38" spans="1:14" ht="18" customHeight="1">
      <c r="A38" s="9">
        <v>7621199</v>
      </c>
      <c r="B38" s="8" t="s">
        <v>235</v>
      </c>
      <c r="C38" s="9">
        <v>7621199</v>
      </c>
      <c r="D38" s="9">
        <v>7621199</v>
      </c>
      <c r="E38" s="10" t="s">
        <v>35</v>
      </c>
      <c r="F38" s="11" t="s">
        <v>236</v>
      </c>
      <c r="G38" s="10" t="s">
        <v>237</v>
      </c>
      <c r="H38" s="8" t="s">
        <v>238</v>
      </c>
      <c r="J38" s="12" t="s">
        <v>233</v>
      </c>
      <c r="K38" s="13" t="s">
        <v>234</v>
      </c>
      <c r="L38" s="15" t="s">
        <v>121</v>
      </c>
      <c r="M38" s="15" t="s">
        <v>192</v>
      </c>
      <c r="N38" s="15" t="s">
        <v>233</v>
      </c>
    </row>
    <row r="39" spans="1:14" ht="18" customHeight="1">
      <c r="A39" s="9">
        <v>7631101</v>
      </c>
      <c r="B39" s="8" t="s">
        <v>241</v>
      </c>
      <c r="C39" s="9">
        <v>7631101</v>
      </c>
      <c r="D39" s="9">
        <v>7631101</v>
      </c>
      <c r="E39" s="10" t="s">
        <v>35</v>
      </c>
      <c r="F39" s="11" t="s">
        <v>242</v>
      </c>
      <c r="G39" s="10" t="s">
        <v>243</v>
      </c>
      <c r="H39" s="8" t="s">
        <v>244</v>
      </c>
      <c r="J39" s="12" t="s">
        <v>239</v>
      </c>
      <c r="K39" s="13" t="s">
        <v>240</v>
      </c>
      <c r="L39" s="15" t="s">
        <v>121</v>
      </c>
      <c r="M39" s="15" t="s">
        <v>192</v>
      </c>
      <c r="N39" s="15" t="s">
        <v>239</v>
      </c>
    </row>
    <row r="40" spans="1:14" ht="18" customHeight="1">
      <c r="A40" s="9">
        <v>7631102</v>
      </c>
      <c r="B40" s="8" t="s">
        <v>247</v>
      </c>
      <c r="C40" s="9">
        <v>7631102</v>
      </c>
      <c r="D40" s="9">
        <v>7631102</v>
      </c>
      <c r="E40" s="10" t="s">
        <v>35</v>
      </c>
      <c r="F40" s="11" t="s">
        <v>248</v>
      </c>
      <c r="G40" s="10" t="s">
        <v>249</v>
      </c>
      <c r="H40" s="8" t="s">
        <v>250</v>
      </c>
      <c r="J40" s="39" t="s">
        <v>245</v>
      </c>
      <c r="K40" s="40" t="s">
        <v>246</v>
      </c>
      <c r="L40" s="39" t="s">
        <v>35</v>
      </c>
      <c r="M40" s="39" t="s">
        <v>40</v>
      </c>
      <c r="N40" s="39" t="s">
        <v>245</v>
      </c>
    </row>
    <row r="41" spans="1:14" ht="18" customHeight="1">
      <c r="A41" s="9">
        <v>7641101</v>
      </c>
      <c r="B41" s="8" t="s">
        <v>253</v>
      </c>
      <c r="C41" s="9">
        <v>7641101</v>
      </c>
      <c r="D41" s="9">
        <v>7641101</v>
      </c>
      <c r="E41" s="10" t="s">
        <v>35</v>
      </c>
      <c r="F41" s="11" t="s">
        <v>254</v>
      </c>
      <c r="G41" s="10" t="s">
        <v>255</v>
      </c>
      <c r="H41" s="8" t="s">
        <v>256</v>
      </c>
      <c r="J41" s="12" t="s">
        <v>251</v>
      </c>
      <c r="K41" s="13" t="s">
        <v>252</v>
      </c>
      <c r="L41" s="15" t="s">
        <v>121</v>
      </c>
      <c r="M41" s="15" t="s">
        <v>192</v>
      </c>
      <c r="N41" s="15" t="s">
        <v>251</v>
      </c>
    </row>
    <row r="42" spans="1:14" ht="18" customHeight="1">
      <c r="A42" s="9">
        <v>7641102</v>
      </c>
      <c r="B42" s="8" t="s">
        <v>259</v>
      </c>
      <c r="C42" s="9">
        <v>7641102</v>
      </c>
      <c r="D42" s="9">
        <v>7641102</v>
      </c>
      <c r="E42" s="10" t="s">
        <v>35</v>
      </c>
      <c r="F42" s="11" t="s">
        <v>260</v>
      </c>
      <c r="G42" s="10" t="s">
        <v>255</v>
      </c>
      <c r="H42" s="8" t="s">
        <v>261</v>
      </c>
      <c r="J42" s="12" t="s">
        <v>257</v>
      </c>
      <c r="K42" s="13" t="s">
        <v>258</v>
      </c>
      <c r="L42" s="15" t="s">
        <v>121</v>
      </c>
      <c r="M42" s="15" t="s">
        <v>192</v>
      </c>
      <c r="N42" s="15" t="s">
        <v>257</v>
      </c>
    </row>
    <row r="43" spans="1:14" ht="18" customHeight="1">
      <c r="A43" s="9">
        <v>7641103</v>
      </c>
      <c r="B43" s="8" t="s">
        <v>264</v>
      </c>
      <c r="C43" s="9">
        <v>7641103</v>
      </c>
      <c r="D43" s="9">
        <v>7641103</v>
      </c>
      <c r="E43" s="10" t="s">
        <v>35</v>
      </c>
      <c r="F43" s="11" t="s">
        <v>265</v>
      </c>
      <c r="G43" s="10" t="s">
        <v>266</v>
      </c>
      <c r="H43" s="8" t="s">
        <v>267</v>
      </c>
      <c r="J43" s="8" t="s">
        <v>262</v>
      </c>
      <c r="K43" s="9" t="s">
        <v>263</v>
      </c>
      <c r="N43" s="8" t="s">
        <v>262</v>
      </c>
    </row>
    <row r="44" spans="1:14" ht="18" customHeight="1">
      <c r="A44" s="9">
        <v>7641104</v>
      </c>
      <c r="B44" s="8" t="s">
        <v>268</v>
      </c>
      <c r="C44" s="9">
        <v>7641104</v>
      </c>
      <c r="D44" s="9">
        <v>7641104</v>
      </c>
      <c r="E44" s="10" t="s">
        <v>35</v>
      </c>
      <c r="F44" s="11" t="s">
        <v>269</v>
      </c>
      <c r="G44" s="10" t="s">
        <v>266</v>
      </c>
      <c r="H44" s="8" t="s">
        <v>270</v>
      </c>
    </row>
    <row r="45" spans="1:14" ht="18" customHeight="1">
      <c r="A45" s="9">
        <v>7651101</v>
      </c>
      <c r="B45" s="8" t="s">
        <v>271</v>
      </c>
      <c r="C45" s="9">
        <v>7651101</v>
      </c>
      <c r="D45" s="9">
        <v>7651101</v>
      </c>
      <c r="E45" s="10" t="s">
        <v>35</v>
      </c>
      <c r="F45" s="11" t="s">
        <v>272</v>
      </c>
      <c r="G45" s="10" t="s">
        <v>231</v>
      </c>
      <c r="H45" s="8" t="s">
        <v>273</v>
      </c>
    </row>
    <row r="46" spans="1:14" ht="18" customHeight="1">
      <c r="A46" s="9">
        <v>7651102</v>
      </c>
      <c r="B46" s="8" t="s">
        <v>274</v>
      </c>
      <c r="C46" s="9">
        <v>7651102</v>
      </c>
      <c r="D46" s="9">
        <v>7651102</v>
      </c>
      <c r="E46" s="10" t="s">
        <v>35</v>
      </c>
      <c r="F46" s="11" t="s">
        <v>275</v>
      </c>
      <c r="G46" s="10" t="s">
        <v>231</v>
      </c>
      <c r="H46" s="8" t="s">
        <v>276</v>
      </c>
    </row>
    <row r="47" spans="1:14" ht="18" customHeight="1">
      <c r="A47" s="9">
        <v>7651103</v>
      </c>
      <c r="B47" s="8" t="s">
        <v>277</v>
      </c>
      <c r="C47" s="9">
        <v>7651103</v>
      </c>
      <c r="D47" s="9">
        <v>7651103</v>
      </c>
      <c r="E47" s="10" t="s">
        <v>35</v>
      </c>
      <c r="F47" s="11" t="s">
        <v>278</v>
      </c>
      <c r="G47" s="10" t="s">
        <v>231</v>
      </c>
      <c r="H47" s="8" t="s">
        <v>279</v>
      </c>
    </row>
    <row r="48" spans="1:14" ht="18" customHeight="1">
      <c r="A48" s="9">
        <v>7661101</v>
      </c>
      <c r="B48" s="8" t="s">
        <v>280</v>
      </c>
      <c r="C48" s="9">
        <v>7661101</v>
      </c>
      <c r="D48" s="9">
        <v>7661101</v>
      </c>
      <c r="E48" s="10" t="s">
        <v>35</v>
      </c>
      <c r="F48" s="11" t="s">
        <v>281</v>
      </c>
      <c r="G48" s="10" t="s">
        <v>282</v>
      </c>
      <c r="H48" s="8" t="s">
        <v>283</v>
      </c>
    </row>
    <row r="49" spans="1:8" ht="18" customHeight="1">
      <c r="A49" s="9">
        <v>7671102</v>
      </c>
      <c r="B49" s="8" t="s">
        <v>284</v>
      </c>
      <c r="C49" s="9">
        <v>7671102</v>
      </c>
      <c r="D49" s="9">
        <v>7671102</v>
      </c>
      <c r="E49" s="10" t="s">
        <v>35</v>
      </c>
      <c r="F49" s="11" t="s">
        <v>285</v>
      </c>
      <c r="G49" s="10" t="s">
        <v>266</v>
      </c>
      <c r="H49" s="8" t="s">
        <v>286</v>
      </c>
    </row>
    <row r="50" spans="1:8" ht="18" customHeight="1">
      <c r="A50" s="9">
        <v>7671103</v>
      </c>
      <c r="B50" s="8" t="s">
        <v>287</v>
      </c>
      <c r="C50" s="9">
        <v>7671103</v>
      </c>
      <c r="D50" s="9">
        <v>7671103</v>
      </c>
      <c r="E50" s="10" t="s">
        <v>35</v>
      </c>
      <c r="F50" s="11" t="s">
        <v>288</v>
      </c>
      <c r="G50" s="10" t="s">
        <v>266</v>
      </c>
      <c r="H50" s="8" t="s">
        <v>289</v>
      </c>
    </row>
    <row r="51" spans="1:8" ht="18" customHeight="1">
      <c r="A51" s="9">
        <v>7681101</v>
      </c>
      <c r="B51" s="8" t="s">
        <v>290</v>
      </c>
      <c r="C51" s="9">
        <v>7681101</v>
      </c>
      <c r="D51" s="9">
        <v>7681101</v>
      </c>
      <c r="E51" s="10" t="s">
        <v>35</v>
      </c>
      <c r="F51" s="11" t="s">
        <v>291</v>
      </c>
      <c r="G51" s="10" t="s">
        <v>266</v>
      </c>
      <c r="H51" s="8" t="s">
        <v>292</v>
      </c>
    </row>
    <row r="52" spans="1:8" ht="18" customHeight="1">
      <c r="A52" s="9">
        <v>7691000</v>
      </c>
      <c r="B52" s="8" t="s">
        <v>293</v>
      </c>
      <c r="C52" s="9">
        <v>7691000</v>
      </c>
      <c r="D52" s="9">
        <v>7691000</v>
      </c>
      <c r="E52" s="10" t="s">
        <v>35</v>
      </c>
      <c r="F52" s="11" t="s">
        <v>294</v>
      </c>
      <c r="G52" s="10" t="s">
        <v>266</v>
      </c>
      <c r="H52" s="8" t="s">
        <v>295</v>
      </c>
    </row>
    <row r="53" spans="1:8" ht="18" customHeight="1">
      <c r="A53" s="9">
        <v>7711101</v>
      </c>
      <c r="B53" s="8" t="s">
        <v>296</v>
      </c>
      <c r="C53" s="9">
        <v>7711101</v>
      </c>
      <c r="D53" s="9">
        <v>7711101</v>
      </c>
      <c r="E53" s="10" t="s">
        <v>35</v>
      </c>
      <c r="F53" s="11" t="s">
        <v>297</v>
      </c>
      <c r="G53" s="10" t="s">
        <v>266</v>
      </c>
      <c r="H53" s="8" t="s">
        <v>298</v>
      </c>
    </row>
    <row r="54" spans="1:8" ht="18" customHeight="1">
      <c r="A54" s="9">
        <v>7711102</v>
      </c>
      <c r="B54" s="8" t="s">
        <v>299</v>
      </c>
      <c r="C54" s="9">
        <v>7711102</v>
      </c>
      <c r="D54" s="9">
        <v>7711102</v>
      </c>
      <c r="E54" s="10" t="s">
        <v>35</v>
      </c>
      <c r="F54" s="11" t="s">
        <v>300</v>
      </c>
      <c r="G54" s="10" t="s">
        <v>301</v>
      </c>
      <c r="H54" s="8" t="s">
        <v>302</v>
      </c>
    </row>
    <row r="55" spans="1:8" ht="18" customHeight="1">
      <c r="A55" s="9">
        <v>7711103</v>
      </c>
      <c r="B55" s="8" t="s">
        <v>303</v>
      </c>
      <c r="C55" s="9">
        <v>7711103</v>
      </c>
      <c r="D55" s="9">
        <v>7711103</v>
      </c>
      <c r="E55" s="10" t="s">
        <v>35</v>
      </c>
      <c r="F55" s="11" t="s">
        <v>304</v>
      </c>
      <c r="G55" s="10" t="s">
        <v>266</v>
      </c>
      <c r="H55" s="8" t="s">
        <v>305</v>
      </c>
    </row>
    <row r="56" spans="1:8" ht="18" customHeight="1">
      <c r="A56" s="9">
        <v>7721101</v>
      </c>
      <c r="B56" s="8" t="s">
        <v>306</v>
      </c>
      <c r="C56" s="9">
        <v>7721101</v>
      </c>
      <c r="D56" s="9">
        <v>7721101</v>
      </c>
      <c r="E56" s="10" t="s">
        <v>35</v>
      </c>
      <c r="F56" s="11" t="s">
        <v>307</v>
      </c>
      <c r="G56" s="10" t="s">
        <v>266</v>
      </c>
      <c r="H56" s="8" t="s">
        <v>308</v>
      </c>
    </row>
    <row r="57" spans="1:8" ht="18" customHeight="1">
      <c r="A57" s="9">
        <v>7729101</v>
      </c>
      <c r="B57" s="8" t="s">
        <v>309</v>
      </c>
      <c r="C57" s="9">
        <v>7729101</v>
      </c>
      <c r="D57" s="9">
        <v>7729101</v>
      </c>
      <c r="E57" s="10" t="s">
        <v>35</v>
      </c>
      <c r="F57" s="11" t="s">
        <v>310</v>
      </c>
      <c r="G57" s="10" t="s">
        <v>311</v>
      </c>
      <c r="H57" s="8" t="s">
        <v>312</v>
      </c>
    </row>
    <row r="58" spans="1:8" ht="18" customHeight="1">
      <c r="A58" s="9">
        <v>7729103</v>
      </c>
      <c r="B58" s="8" t="s">
        <v>313</v>
      </c>
      <c r="C58" s="9">
        <v>7729103</v>
      </c>
      <c r="D58" s="9">
        <v>7729103</v>
      </c>
      <c r="E58" s="10" t="s">
        <v>35</v>
      </c>
      <c r="F58" s="11" t="s">
        <v>314</v>
      </c>
      <c r="G58" s="10" t="s">
        <v>315</v>
      </c>
      <c r="H58" s="8" t="s">
        <v>316</v>
      </c>
    </row>
    <row r="59" spans="1:8" ht="18" customHeight="1">
      <c r="A59" s="9">
        <v>7729105</v>
      </c>
      <c r="B59" s="8" t="s">
        <v>317</v>
      </c>
      <c r="C59" s="9">
        <v>7729105</v>
      </c>
      <c r="D59" s="9">
        <v>7729105</v>
      </c>
      <c r="E59" s="10" t="s">
        <v>35</v>
      </c>
      <c r="F59" s="11" t="s">
        <v>318</v>
      </c>
      <c r="G59" s="10" t="s">
        <v>266</v>
      </c>
      <c r="H59" s="8" t="s">
        <v>319</v>
      </c>
    </row>
    <row r="60" spans="1:8" ht="18" customHeight="1">
      <c r="A60" s="9">
        <v>7781101</v>
      </c>
      <c r="B60" s="8" t="s">
        <v>320</v>
      </c>
      <c r="C60" s="9">
        <v>7781101</v>
      </c>
      <c r="D60" s="9">
        <v>7781101</v>
      </c>
      <c r="E60" s="10" t="s">
        <v>35</v>
      </c>
      <c r="F60" s="11" t="s">
        <v>321</v>
      </c>
      <c r="G60" s="10" t="s">
        <v>266</v>
      </c>
      <c r="H60" s="8" t="s">
        <v>322</v>
      </c>
    </row>
    <row r="61" spans="1:8" ht="18" customHeight="1">
      <c r="A61" s="9">
        <v>7781103</v>
      </c>
      <c r="B61" s="8" t="s">
        <v>323</v>
      </c>
      <c r="C61" s="9">
        <v>7781103</v>
      </c>
      <c r="D61" s="9">
        <v>7781103</v>
      </c>
      <c r="E61" s="10" t="s">
        <v>35</v>
      </c>
      <c r="F61" s="11" t="s">
        <v>324</v>
      </c>
      <c r="G61" s="10" t="s">
        <v>266</v>
      </c>
      <c r="H61" s="8" t="s">
        <v>325</v>
      </c>
    </row>
    <row r="62" spans="1:8" ht="18" customHeight="1">
      <c r="A62" s="9">
        <v>7781104</v>
      </c>
      <c r="B62" s="8" t="s">
        <v>326</v>
      </c>
      <c r="C62" s="9">
        <v>7781104</v>
      </c>
      <c r="D62" s="9">
        <v>7781104</v>
      </c>
      <c r="E62" s="10" t="s">
        <v>35</v>
      </c>
      <c r="F62" s="11" t="s">
        <v>327</v>
      </c>
      <c r="G62" s="10" t="s">
        <v>266</v>
      </c>
      <c r="H62" s="8" t="s">
        <v>328</v>
      </c>
    </row>
    <row r="63" spans="1:8" ht="18" customHeight="1">
      <c r="A63" s="9">
        <v>7781105</v>
      </c>
      <c r="B63" s="8" t="s">
        <v>329</v>
      </c>
      <c r="C63" s="9">
        <v>7781105</v>
      </c>
      <c r="D63" s="9">
        <v>7781105</v>
      </c>
      <c r="E63" s="10" t="s">
        <v>35</v>
      </c>
      <c r="F63" s="11" t="s">
        <v>330</v>
      </c>
      <c r="G63" s="10" t="s">
        <v>266</v>
      </c>
      <c r="H63" s="8" t="s">
        <v>331</v>
      </c>
    </row>
    <row r="64" spans="1:8" ht="18" customHeight="1">
      <c r="A64" s="9">
        <v>7781106</v>
      </c>
      <c r="B64" s="8" t="s">
        <v>332</v>
      </c>
      <c r="C64" s="9">
        <v>7781106</v>
      </c>
      <c r="D64" s="9">
        <v>7781106</v>
      </c>
      <c r="E64" s="10" t="s">
        <v>35</v>
      </c>
      <c r="F64" s="11" t="s">
        <v>333</v>
      </c>
      <c r="G64" s="10" t="s">
        <v>266</v>
      </c>
      <c r="H64" s="8" t="s">
        <v>334</v>
      </c>
    </row>
    <row r="65" spans="1:8" ht="18" customHeight="1">
      <c r="A65" s="9">
        <v>7781107</v>
      </c>
      <c r="B65" s="8" t="s">
        <v>335</v>
      </c>
      <c r="C65" s="9">
        <v>7781107</v>
      </c>
      <c r="D65" s="9">
        <v>7781107</v>
      </c>
      <c r="E65" s="10" t="s">
        <v>35</v>
      </c>
      <c r="F65" s="11" t="s">
        <v>336</v>
      </c>
      <c r="G65" s="10" t="s">
        <v>337</v>
      </c>
      <c r="H65" s="8" t="s">
        <v>338</v>
      </c>
    </row>
    <row r="66" spans="1:8" ht="18" customHeight="1">
      <c r="A66" s="9">
        <v>7781111</v>
      </c>
      <c r="B66" s="8" t="s">
        <v>339</v>
      </c>
      <c r="C66" s="9">
        <v>7781111</v>
      </c>
      <c r="D66" s="9">
        <v>7781111</v>
      </c>
      <c r="E66" s="10" t="s">
        <v>35</v>
      </c>
      <c r="F66" s="11" t="s">
        <v>340</v>
      </c>
      <c r="G66" s="10" t="s">
        <v>266</v>
      </c>
      <c r="H66" s="8" t="s">
        <v>341</v>
      </c>
    </row>
    <row r="67" spans="1:8" ht="18" customHeight="1">
      <c r="A67" s="9">
        <v>7781112</v>
      </c>
      <c r="B67" s="8" t="s">
        <v>342</v>
      </c>
      <c r="C67" s="9">
        <v>7781112</v>
      </c>
      <c r="D67" s="9">
        <v>7781112</v>
      </c>
      <c r="E67" s="10" t="s">
        <v>35</v>
      </c>
      <c r="F67" s="11" t="s">
        <v>343</v>
      </c>
      <c r="G67" s="10" t="s">
        <v>266</v>
      </c>
      <c r="H67" s="8" t="s">
        <v>344</v>
      </c>
    </row>
    <row r="68" spans="1:8" ht="18" customHeight="1">
      <c r="A68" s="9">
        <v>7781113</v>
      </c>
      <c r="B68" s="8" t="s">
        <v>345</v>
      </c>
      <c r="C68" s="9">
        <v>7781113</v>
      </c>
      <c r="D68" s="9">
        <v>7781113</v>
      </c>
      <c r="E68" s="10" t="s">
        <v>35</v>
      </c>
      <c r="F68" s="11" t="s">
        <v>346</v>
      </c>
      <c r="G68" s="10" t="s">
        <v>266</v>
      </c>
      <c r="H68" s="8" t="s">
        <v>347</v>
      </c>
    </row>
    <row r="69" spans="1:8" ht="18" customHeight="1">
      <c r="A69" s="9">
        <v>7411101</v>
      </c>
      <c r="B69" s="8" t="s">
        <v>348</v>
      </c>
      <c r="C69" s="9">
        <v>7411101</v>
      </c>
      <c r="D69" s="9">
        <v>7411101</v>
      </c>
      <c r="E69" s="10" t="s">
        <v>35</v>
      </c>
      <c r="F69" s="11" t="s">
        <v>349</v>
      </c>
      <c r="G69" s="10" t="s">
        <v>350</v>
      </c>
      <c r="H69" s="8" t="s">
        <v>351</v>
      </c>
    </row>
    <row r="70" spans="1:8" ht="18" customHeight="1">
      <c r="A70" s="9">
        <v>7411103</v>
      </c>
      <c r="B70" s="8" t="s">
        <v>352</v>
      </c>
      <c r="C70" s="9">
        <v>7411103</v>
      </c>
      <c r="D70" s="9">
        <v>7411103</v>
      </c>
      <c r="E70" s="10" t="s">
        <v>35</v>
      </c>
      <c r="F70" s="11" t="s">
        <v>353</v>
      </c>
      <c r="G70" s="10" t="s">
        <v>354</v>
      </c>
      <c r="H70" s="8" t="s">
        <v>355</v>
      </c>
    </row>
    <row r="71" spans="1:8" ht="18" customHeight="1">
      <c r="A71" s="9">
        <v>7411104</v>
      </c>
      <c r="B71" s="8" t="s">
        <v>356</v>
      </c>
      <c r="C71" s="9">
        <v>7411104</v>
      </c>
      <c r="D71" s="9">
        <v>7411104</v>
      </c>
      <c r="E71" s="10" t="s">
        <v>35</v>
      </c>
      <c r="F71" s="11" t="s">
        <v>357</v>
      </c>
      <c r="G71" s="10" t="s">
        <v>358</v>
      </c>
      <c r="H71" s="8" t="s">
        <v>359</v>
      </c>
    </row>
    <row r="72" spans="1:8" ht="18" customHeight="1">
      <c r="A72" s="9">
        <v>7431101</v>
      </c>
      <c r="B72" s="8" t="s">
        <v>360</v>
      </c>
      <c r="C72" s="9">
        <v>7431101</v>
      </c>
      <c r="D72" s="9">
        <v>7431101</v>
      </c>
      <c r="E72" s="10" t="s">
        <v>35</v>
      </c>
      <c r="F72" s="11" t="s">
        <v>361</v>
      </c>
      <c r="G72" s="10" t="s">
        <v>362</v>
      </c>
      <c r="H72" s="8" t="s">
        <v>363</v>
      </c>
    </row>
    <row r="73" spans="1:8" ht="18" customHeight="1">
      <c r="A73" s="9">
        <v>7451101</v>
      </c>
      <c r="B73" s="8" t="s">
        <v>364</v>
      </c>
      <c r="C73" s="9">
        <v>7451101</v>
      </c>
      <c r="D73" s="9">
        <v>7451101</v>
      </c>
      <c r="E73" s="10" t="s">
        <v>35</v>
      </c>
      <c r="F73" s="11" t="s">
        <v>365</v>
      </c>
      <c r="G73" s="10" t="s">
        <v>366</v>
      </c>
      <c r="H73" s="8" t="s">
        <v>367</v>
      </c>
    </row>
    <row r="74" spans="1:8" ht="18" customHeight="1">
      <c r="A74" s="9">
        <v>7451102</v>
      </c>
      <c r="B74" s="8" t="s">
        <v>368</v>
      </c>
      <c r="C74" s="9">
        <v>7451102</v>
      </c>
      <c r="D74" s="9">
        <v>7451102</v>
      </c>
      <c r="E74" s="10" t="s">
        <v>35</v>
      </c>
      <c r="F74" s="11" t="s">
        <v>369</v>
      </c>
      <c r="G74" s="10" t="s">
        <v>370</v>
      </c>
      <c r="H74" s="8" t="s">
        <v>371</v>
      </c>
    </row>
    <row r="75" spans="1:8" ht="18" customHeight="1">
      <c r="A75" s="9">
        <v>7451103</v>
      </c>
      <c r="B75" s="8" t="s">
        <v>372</v>
      </c>
      <c r="C75" s="9">
        <v>7451103</v>
      </c>
      <c r="D75" s="9">
        <v>7451103</v>
      </c>
      <c r="E75" s="10" t="s">
        <v>35</v>
      </c>
      <c r="F75" s="11" t="s">
        <v>373</v>
      </c>
      <c r="G75" s="10" t="s">
        <v>374</v>
      </c>
      <c r="H75" s="8" t="s">
        <v>375</v>
      </c>
    </row>
    <row r="76" spans="1:8" ht="18" customHeight="1">
      <c r="A76" s="9">
        <v>7461101</v>
      </c>
      <c r="B76" s="8" t="s">
        <v>376</v>
      </c>
      <c r="C76" s="9">
        <v>7461101</v>
      </c>
      <c r="D76" s="9">
        <v>7461101</v>
      </c>
      <c r="E76" s="10" t="s">
        <v>35</v>
      </c>
      <c r="F76" s="11" t="s">
        <v>377</v>
      </c>
      <c r="G76" s="10" t="s">
        <v>378</v>
      </c>
      <c r="H76" s="8" t="s">
        <v>376</v>
      </c>
    </row>
    <row r="77" spans="1:8" ht="18" customHeight="1">
      <c r="A77" s="9">
        <v>7411105</v>
      </c>
      <c r="B77" s="8" t="s">
        <v>379</v>
      </c>
      <c r="C77" s="9">
        <v>7411105</v>
      </c>
      <c r="D77" s="9">
        <v>7411105</v>
      </c>
      <c r="E77" s="10" t="s">
        <v>35</v>
      </c>
      <c r="F77" s="10" t="s">
        <v>380</v>
      </c>
      <c r="G77" s="41" t="s">
        <v>381</v>
      </c>
    </row>
    <row r="78" spans="1:8" ht="18" customHeight="1">
      <c r="A78" s="9">
        <v>7471201</v>
      </c>
      <c r="B78" s="8" t="s">
        <v>382</v>
      </c>
      <c r="C78" s="9">
        <v>7471201</v>
      </c>
      <c r="D78" s="9">
        <v>7471201</v>
      </c>
      <c r="E78" s="10" t="s">
        <v>35</v>
      </c>
      <c r="F78" s="10" t="s">
        <v>383</v>
      </c>
      <c r="G78" s="41" t="s">
        <v>384</v>
      </c>
    </row>
    <row r="79" spans="1:8" ht="18" customHeight="1">
      <c r="A79" s="9">
        <v>7751101</v>
      </c>
      <c r="B79" s="8" t="s">
        <v>385</v>
      </c>
      <c r="C79" s="9">
        <v>7751101</v>
      </c>
      <c r="D79" s="9">
        <v>7751101</v>
      </c>
      <c r="E79" s="10" t="s">
        <v>35</v>
      </c>
      <c r="F79" s="10" t="s">
        <v>386</v>
      </c>
    </row>
    <row r="80" spans="1:8" ht="18" customHeight="1">
      <c r="A80" s="9">
        <v>7751102</v>
      </c>
      <c r="B80" s="8" t="s">
        <v>387</v>
      </c>
      <c r="C80" s="9">
        <v>7751102</v>
      </c>
      <c r="D80" s="9">
        <v>7751102</v>
      </c>
      <c r="E80" s="10" t="s">
        <v>35</v>
      </c>
      <c r="F80" s="10" t="s">
        <v>388</v>
      </c>
    </row>
    <row r="81" spans="1:8" ht="18" customHeight="1">
      <c r="A81" s="22">
        <v>7111211</v>
      </c>
      <c r="B81" s="8" t="s">
        <v>389</v>
      </c>
      <c r="C81" s="22">
        <v>7111211</v>
      </c>
      <c r="D81" s="22">
        <v>7111211</v>
      </c>
      <c r="E81" s="22" t="s">
        <v>121</v>
      </c>
      <c r="F81" s="22" t="s">
        <v>390</v>
      </c>
    </row>
    <row r="82" spans="1:8" ht="18" customHeight="1">
      <c r="A82" s="22">
        <v>7111212</v>
      </c>
      <c r="B82" s="8" t="s">
        <v>391</v>
      </c>
      <c r="C82" s="22">
        <v>7111212</v>
      </c>
      <c r="D82" s="22">
        <v>7111212</v>
      </c>
      <c r="E82" s="22" t="s">
        <v>121</v>
      </c>
      <c r="F82" s="22" t="s">
        <v>392</v>
      </c>
    </row>
    <row r="83" spans="1:8" ht="18" customHeight="1">
      <c r="A83" s="22">
        <v>7111221</v>
      </c>
      <c r="B83" s="8" t="s">
        <v>393</v>
      </c>
      <c r="C83" s="22">
        <v>7111221</v>
      </c>
      <c r="D83" s="22">
        <v>7111221</v>
      </c>
      <c r="E83" s="22" t="s">
        <v>121</v>
      </c>
      <c r="F83" s="22" t="s">
        <v>394</v>
      </c>
    </row>
    <row r="84" spans="1:8" ht="18" customHeight="1">
      <c r="A84" s="22">
        <v>7111222</v>
      </c>
      <c r="B84" s="8" t="s">
        <v>395</v>
      </c>
      <c r="C84" s="22">
        <v>7111222</v>
      </c>
      <c r="D84" s="22">
        <v>7111222</v>
      </c>
      <c r="E84" s="22" t="s">
        <v>121</v>
      </c>
      <c r="F84" s="22" t="s">
        <v>396</v>
      </c>
    </row>
    <row r="85" spans="1:8" ht="18" customHeight="1">
      <c r="A85" s="22">
        <v>7111223</v>
      </c>
      <c r="B85" s="8" t="s">
        <v>397</v>
      </c>
      <c r="C85" s="22">
        <v>7111223</v>
      </c>
      <c r="D85" s="22">
        <v>7111223</v>
      </c>
      <c r="E85" s="22" t="s">
        <v>121</v>
      </c>
      <c r="F85" s="22" t="s">
        <v>398</v>
      </c>
    </row>
    <row r="86" spans="1:8" ht="18" customHeight="1">
      <c r="A86" s="22">
        <v>7111311</v>
      </c>
      <c r="B86" s="8" t="s">
        <v>399</v>
      </c>
      <c r="C86" s="22">
        <v>7111311</v>
      </c>
      <c r="D86" s="22">
        <v>7111311</v>
      </c>
      <c r="E86" s="22" t="s">
        <v>121</v>
      </c>
      <c r="F86" s="22" t="s">
        <v>400</v>
      </c>
    </row>
    <row r="87" spans="1:8" ht="18" customHeight="1">
      <c r="A87" s="22">
        <v>7111312</v>
      </c>
      <c r="B87" s="8" t="s">
        <v>401</v>
      </c>
      <c r="C87" s="22">
        <v>7111312</v>
      </c>
      <c r="D87" s="22">
        <v>7111312</v>
      </c>
      <c r="E87" s="22" t="s">
        <v>121</v>
      </c>
      <c r="F87" s="22" t="s">
        <v>402</v>
      </c>
    </row>
    <row r="88" spans="1:8" ht="18" customHeight="1">
      <c r="A88" s="22">
        <v>7111321</v>
      </c>
      <c r="B88" s="8" t="s">
        <v>403</v>
      </c>
      <c r="C88" s="22">
        <v>7111321</v>
      </c>
      <c r="D88" s="22">
        <v>7111321</v>
      </c>
      <c r="E88" s="22" t="s">
        <v>121</v>
      </c>
      <c r="F88" s="22" t="s">
        <v>404</v>
      </c>
    </row>
    <row r="89" spans="1:8" ht="18" customHeight="1">
      <c r="A89" s="22">
        <v>7111322</v>
      </c>
      <c r="B89" s="8" t="s">
        <v>405</v>
      </c>
      <c r="C89" s="22">
        <v>7111322</v>
      </c>
      <c r="D89" s="22">
        <v>7111322</v>
      </c>
      <c r="E89" s="22" t="s">
        <v>121</v>
      </c>
      <c r="F89" s="22" t="s">
        <v>406</v>
      </c>
    </row>
    <row r="90" spans="1:8" ht="18" customHeight="1">
      <c r="A90" s="22">
        <v>7111323</v>
      </c>
      <c r="B90" s="8" t="s">
        <v>407</v>
      </c>
      <c r="C90" s="22">
        <v>7111323</v>
      </c>
      <c r="D90" s="22">
        <v>7111323</v>
      </c>
      <c r="E90" s="22" t="s">
        <v>121</v>
      </c>
      <c r="F90" s="22" t="s">
        <v>408</v>
      </c>
    </row>
    <row r="91" spans="1:8" ht="18" customHeight="1">
      <c r="A91" s="22">
        <v>7111411</v>
      </c>
      <c r="B91" s="8" t="s">
        <v>409</v>
      </c>
      <c r="C91" s="22">
        <v>7111411</v>
      </c>
      <c r="D91" s="22">
        <v>7111411</v>
      </c>
      <c r="E91" s="22" t="s">
        <v>121</v>
      </c>
      <c r="F91" s="22" t="s">
        <v>410</v>
      </c>
    </row>
    <row r="92" spans="1:8" ht="18" customHeight="1">
      <c r="A92" s="22">
        <v>7151101</v>
      </c>
      <c r="B92" s="8" t="s">
        <v>411</v>
      </c>
      <c r="C92" s="22">
        <v>7151101</v>
      </c>
      <c r="D92" s="22">
        <v>7151101</v>
      </c>
      <c r="E92" s="22" t="s">
        <v>121</v>
      </c>
      <c r="F92" s="22" t="s">
        <v>412</v>
      </c>
    </row>
    <row r="93" spans="1:8" ht="18" customHeight="1">
      <c r="A93" s="22">
        <v>7200000</v>
      </c>
      <c r="B93" s="8" t="s">
        <v>413</v>
      </c>
      <c r="C93" s="22">
        <v>7200000</v>
      </c>
      <c r="D93" s="22">
        <v>7200000</v>
      </c>
      <c r="E93" s="22" t="s">
        <v>121</v>
      </c>
      <c r="F93" s="22" t="s">
        <v>414</v>
      </c>
    </row>
    <row r="94" spans="1:8" ht="18" customHeight="1">
      <c r="A94" s="22">
        <v>7211101</v>
      </c>
      <c r="B94" s="8" t="s">
        <v>415</v>
      </c>
      <c r="C94" s="22">
        <v>7211101</v>
      </c>
      <c r="D94" s="22">
        <v>7211101</v>
      </c>
      <c r="E94" s="22" t="s">
        <v>121</v>
      </c>
      <c r="F94" s="22" t="s">
        <v>416</v>
      </c>
    </row>
    <row r="95" spans="1:8" ht="18" customHeight="1">
      <c r="A95" s="22">
        <v>7211102</v>
      </c>
      <c r="B95" s="8" t="s">
        <v>417</v>
      </c>
      <c r="C95" s="22">
        <v>7211102</v>
      </c>
      <c r="D95" s="22">
        <v>7211102</v>
      </c>
      <c r="E95" s="22" t="s">
        <v>121</v>
      </c>
      <c r="F95" s="22" t="s">
        <v>418</v>
      </c>
      <c r="G95" s="22">
        <v>901</v>
      </c>
      <c r="H95" s="8" t="s">
        <v>419</v>
      </c>
    </row>
    <row r="96" spans="1:8" ht="18" customHeight="1">
      <c r="A96" s="22">
        <v>7211103</v>
      </c>
      <c r="B96" s="8" t="s">
        <v>420</v>
      </c>
      <c r="C96" s="22">
        <v>7211103</v>
      </c>
      <c r="D96" s="22">
        <v>7211103</v>
      </c>
      <c r="E96" s="22" t="s">
        <v>121</v>
      </c>
      <c r="F96" s="22" t="s">
        <v>421</v>
      </c>
      <c r="G96" s="22"/>
    </row>
    <row r="97" spans="1:8" ht="18" customHeight="1">
      <c r="A97" s="22">
        <v>7211104</v>
      </c>
      <c r="B97" s="8" t="s">
        <v>422</v>
      </c>
      <c r="C97" s="22">
        <v>7211104</v>
      </c>
      <c r="D97" s="22">
        <v>7211104</v>
      </c>
      <c r="E97" s="22" t="s">
        <v>121</v>
      </c>
      <c r="F97" s="22" t="s">
        <v>423</v>
      </c>
      <c r="G97" s="22">
        <v>302</v>
      </c>
    </row>
    <row r="98" spans="1:8" ht="18" customHeight="1">
      <c r="A98" s="22">
        <v>7221101</v>
      </c>
      <c r="B98" s="8" t="s">
        <v>424</v>
      </c>
      <c r="C98" s="22">
        <v>7221101</v>
      </c>
      <c r="D98" s="22">
        <v>7221101</v>
      </c>
      <c r="E98" s="22" t="s">
        <v>121</v>
      </c>
      <c r="F98" s="22" t="s">
        <v>425</v>
      </c>
      <c r="G98" s="22">
        <v>302</v>
      </c>
      <c r="H98" s="8" t="s">
        <v>426</v>
      </c>
    </row>
    <row r="99" spans="1:8" ht="18" customHeight="1">
      <c r="A99" s="22">
        <v>7221102</v>
      </c>
      <c r="B99" s="8" t="s">
        <v>427</v>
      </c>
      <c r="C99" s="22">
        <v>7221102</v>
      </c>
      <c r="D99" s="22">
        <v>7221102</v>
      </c>
      <c r="E99" s="22" t="s">
        <v>121</v>
      </c>
      <c r="F99" s="22" t="s">
        <v>428</v>
      </c>
      <c r="G99" s="22">
        <v>301</v>
      </c>
      <c r="H99" s="8" t="s">
        <v>429</v>
      </c>
    </row>
    <row r="100" spans="1:8" ht="18" customHeight="1">
      <c r="A100" s="22">
        <v>7511101</v>
      </c>
      <c r="B100" s="8" t="s">
        <v>34</v>
      </c>
      <c r="C100" s="22">
        <v>7511101</v>
      </c>
      <c r="D100" s="22">
        <v>7511101</v>
      </c>
      <c r="E100" s="22" t="s">
        <v>121</v>
      </c>
      <c r="F100" s="22" t="s">
        <v>430</v>
      </c>
      <c r="G100" s="22">
        <v>602</v>
      </c>
      <c r="H100" s="8" t="s">
        <v>34</v>
      </c>
    </row>
    <row r="101" spans="1:8" ht="18" customHeight="1">
      <c r="A101" s="22">
        <v>7511102</v>
      </c>
      <c r="B101" s="8" t="s">
        <v>45</v>
      </c>
      <c r="C101" s="22">
        <v>7511102</v>
      </c>
      <c r="D101" s="22">
        <v>7511102</v>
      </c>
      <c r="E101" s="22" t="s">
        <v>121</v>
      </c>
      <c r="F101" s="22" t="s">
        <v>431</v>
      </c>
      <c r="G101" s="22">
        <v>602</v>
      </c>
      <c r="H101" s="8" t="s">
        <v>47</v>
      </c>
    </row>
    <row r="102" spans="1:8" ht="18" customHeight="1">
      <c r="A102" s="22">
        <v>7511103</v>
      </c>
      <c r="B102" s="8" t="s">
        <v>53</v>
      </c>
      <c r="C102" s="22">
        <v>7511103</v>
      </c>
      <c r="D102" s="22">
        <v>7511103</v>
      </c>
      <c r="E102" s="22" t="s">
        <v>121</v>
      </c>
      <c r="F102" s="22" t="s">
        <v>432</v>
      </c>
      <c r="G102" s="22">
        <v>601</v>
      </c>
      <c r="H102" s="8" t="s">
        <v>56</v>
      </c>
    </row>
    <row r="103" spans="1:8" ht="18" customHeight="1">
      <c r="A103" s="22">
        <v>7511111</v>
      </c>
      <c r="B103" s="8" t="s">
        <v>62</v>
      </c>
      <c r="C103" s="22">
        <v>7511111</v>
      </c>
      <c r="D103" s="22">
        <v>7511111</v>
      </c>
      <c r="E103" s="22" t="s">
        <v>121</v>
      </c>
      <c r="F103" s="22" t="s">
        <v>433</v>
      </c>
      <c r="G103" s="22">
        <v>601</v>
      </c>
      <c r="H103" s="8" t="s">
        <v>64</v>
      </c>
    </row>
    <row r="104" spans="1:8" ht="18" customHeight="1">
      <c r="A104" s="22">
        <v>7511112</v>
      </c>
      <c r="B104" s="8" t="s">
        <v>67</v>
      </c>
      <c r="C104" s="22">
        <v>7511112</v>
      </c>
      <c r="D104" s="22">
        <v>7511112</v>
      </c>
      <c r="E104" s="22" t="s">
        <v>121</v>
      </c>
      <c r="F104" s="22" t="s">
        <v>434</v>
      </c>
      <c r="G104" s="22">
        <v>601</v>
      </c>
      <c r="H104" s="8" t="s">
        <v>69</v>
      </c>
    </row>
    <row r="105" spans="1:8" ht="18" customHeight="1">
      <c r="A105" s="22">
        <v>7511121</v>
      </c>
      <c r="B105" s="8" t="s">
        <v>73</v>
      </c>
      <c r="C105" s="22">
        <v>7511121</v>
      </c>
      <c r="D105" s="22">
        <v>7511121</v>
      </c>
      <c r="E105" s="22" t="s">
        <v>121</v>
      </c>
      <c r="F105" s="22" t="s">
        <v>435</v>
      </c>
      <c r="G105" s="22">
        <v>601</v>
      </c>
      <c r="H105" s="8" t="s">
        <v>75</v>
      </c>
    </row>
    <row r="106" spans="1:8" ht="18" customHeight="1">
      <c r="A106" s="22">
        <v>7511122</v>
      </c>
      <c r="B106" s="8" t="s">
        <v>79</v>
      </c>
      <c r="C106" s="22">
        <v>7511122</v>
      </c>
      <c r="D106" s="22">
        <v>7511122</v>
      </c>
      <c r="E106" s="22" t="s">
        <v>121</v>
      </c>
      <c r="F106" s="22" t="s">
        <v>436</v>
      </c>
      <c r="G106" s="22">
        <v>601</v>
      </c>
      <c r="H106" s="8" t="s">
        <v>81</v>
      </c>
    </row>
    <row r="107" spans="1:8" ht="18" customHeight="1">
      <c r="A107" s="22">
        <v>7511201</v>
      </c>
      <c r="B107" s="8" t="s">
        <v>84</v>
      </c>
      <c r="C107" s="22">
        <v>7511201</v>
      </c>
      <c r="D107" s="22">
        <v>7511201</v>
      </c>
      <c r="E107" s="22" t="s">
        <v>121</v>
      </c>
      <c r="F107" s="22" t="s">
        <v>437</v>
      </c>
      <c r="G107" s="22">
        <v>603</v>
      </c>
      <c r="H107" s="8" t="s">
        <v>87</v>
      </c>
    </row>
    <row r="108" spans="1:8" ht="18" customHeight="1">
      <c r="A108" s="22">
        <v>7512111</v>
      </c>
      <c r="B108" s="8" t="s">
        <v>90</v>
      </c>
      <c r="C108" s="22">
        <v>7512111</v>
      </c>
      <c r="D108" s="22">
        <v>7512111</v>
      </c>
      <c r="E108" s="22" t="s">
        <v>121</v>
      </c>
      <c r="F108" s="22" t="s">
        <v>438</v>
      </c>
      <c r="G108" s="22">
        <v>604</v>
      </c>
      <c r="H108" s="8" t="s">
        <v>93</v>
      </c>
    </row>
    <row r="109" spans="1:8" ht="18" customHeight="1">
      <c r="A109" s="22">
        <v>7512112</v>
      </c>
      <c r="B109" s="8" t="s">
        <v>96</v>
      </c>
      <c r="C109" s="22">
        <v>7512112</v>
      </c>
      <c r="D109" s="22">
        <v>7512112</v>
      </c>
      <c r="E109" s="22" t="s">
        <v>121</v>
      </c>
      <c r="F109" s="22" t="s">
        <v>439</v>
      </c>
      <c r="G109" s="22">
        <v>604</v>
      </c>
      <c r="H109" s="8" t="s">
        <v>98</v>
      </c>
    </row>
    <row r="110" spans="1:8" ht="18" customHeight="1">
      <c r="A110" s="22">
        <v>7514101</v>
      </c>
      <c r="B110" s="8" t="s">
        <v>101</v>
      </c>
      <c r="C110" s="22">
        <v>7514101</v>
      </c>
      <c r="D110" s="22">
        <v>7514101</v>
      </c>
      <c r="E110" s="22" t="s">
        <v>121</v>
      </c>
      <c r="F110" s="22" t="s">
        <v>440</v>
      </c>
      <c r="G110" s="22">
        <v>601</v>
      </c>
      <c r="H110" s="8" t="s">
        <v>103</v>
      </c>
    </row>
    <row r="111" spans="1:8" ht="18" customHeight="1">
      <c r="A111" s="22">
        <v>7514102</v>
      </c>
      <c r="B111" s="8" t="s">
        <v>106</v>
      </c>
      <c r="C111" s="22">
        <v>7514102</v>
      </c>
      <c r="D111" s="22">
        <v>7514102</v>
      </c>
      <c r="E111" s="22" t="s">
        <v>121</v>
      </c>
      <c r="F111" s="22" t="s">
        <v>441</v>
      </c>
      <c r="G111" s="22">
        <v>601</v>
      </c>
      <c r="H111" s="8" t="s">
        <v>108</v>
      </c>
    </row>
    <row r="112" spans="1:8" ht="18" customHeight="1">
      <c r="A112" s="22">
        <v>7515401</v>
      </c>
      <c r="B112" s="8" t="s">
        <v>111</v>
      </c>
      <c r="C112" s="22">
        <v>7515401</v>
      </c>
      <c r="D112" s="22">
        <v>7515401</v>
      </c>
      <c r="E112" s="22" t="s">
        <v>121</v>
      </c>
      <c r="F112" s="22" t="s">
        <v>442</v>
      </c>
      <c r="G112" s="22">
        <v>604</v>
      </c>
      <c r="H112" s="8" t="s">
        <v>113</v>
      </c>
    </row>
    <row r="113" spans="1:8" ht="18" customHeight="1">
      <c r="A113" s="22">
        <v>7515402</v>
      </c>
      <c r="B113" s="8" t="s">
        <v>116</v>
      </c>
      <c r="C113" s="22">
        <v>7515402</v>
      </c>
      <c r="D113" s="22">
        <v>7515402</v>
      </c>
      <c r="E113" s="22" t="s">
        <v>121</v>
      </c>
      <c r="F113" s="22" t="s">
        <v>443</v>
      </c>
      <c r="G113" s="22">
        <v>604</v>
      </c>
      <c r="H113" s="8" t="s">
        <v>118</v>
      </c>
    </row>
    <row r="114" spans="1:8" ht="18" customHeight="1">
      <c r="A114" s="22">
        <v>7515403</v>
      </c>
      <c r="B114" s="8" t="s">
        <v>123</v>
      </c>
      <c r="C114" s="22">
        <v>7515403</v>
      </c>
      <c r="D114" s="22">
        <v>7515403</v>
      </c>
      <c r="E114" s="22" t="s">
        <v>121</v>
      </c>
      <c r="F114" s="22" t="s">
        <v>444</v>
      </c>
      <c r="G114" s="22">
        <v>604</v>
      </c>
      <c r="H114" s="8" t="s">
        <v>125</v>
      </c>
    </row>
    <row r="115" spans="1:8" ht="18" customHeight="1">
      <c r="A115" s="22">
        <v>7515404</v>
      </c>
      <c r="B115" s="8" t="s">
        <v>128</v>
      </c>
      <c r="C115" s="22">
        <v>7515404</v>
      </c>
      <c r="D115" s="22">
        <v>7515404</v>
      </c>
      <c r="E115" s="22" t="s">
        <v>121</v>
      </c>
      <c r="F115" s="22" t="s">
        <v>445</v>
      </c>
      <c r="G115" s="22">
        <v>604</v>
      </c>
      <c r="H115" s="8" t="s">
        <v>130</v>
      </c>
    </row>
    <row r="116" spans="1:8" ht="18" customHeight="1">
      <c r="A116" s="22">
        <v>7515405</v>
      </c>
      <c r="B116" s="8" t="s">
        <v>133</v>
      </c>
      <c r="C116" s="22">
        <v>7515405</v>
      </c>
      <c r="D116" s="22">
        <v>7515405</v>
      </c>
      <c r="E116" s="22" t="s">
        <v>121</v>
      </c>
      <c r="F116" s="22" t="s">
        <v>446</v>
      </c>
      <c r="G116" s="22">
        <v>604</v>
      </c>
      <c r="H116" s="8" t="s">
        <v>135</v>
      </c>
    </row>
    <row r="117" spans="1:8" ht="18" customHeight="1">
      <c r="A117" s="22">
        <v>7515406</v>
      </c>
      <c r="B117" s="8" t="s">
        <v>138</v>
      </c>
      <c r="C117" s="22">
        <v>7515406</v>
      </c>
      <c r="D117" s="22">
        <v>7515406</v>
      </c>
      <c r="E117" s="22" t="s">
        <v>121</v>
      </c>
      <c r="F117" s="22" t="s">
        <v>447</v>
      </c>
      <c r="G117" s="22">
        <v>604</v>
      </c>
      <c r="H117" s="8" t="s">
        <v>140</v>
      </c>
    </row>
    <row r="118" spans="1:8" ht="18" customHeight="1">
      <c r="A118" s="22">
        <v>7515407</v>
      </c>
      <c r="B118" s="8" t="s">
        <v>143</v>
      </c>
      <c r="C118" s="22">
        <v>7515407</v>
      </c>
      <c r="D118" s="22">
        <v>7515407</v>
      </c>
      <c r="E118" s="22" t="s">
        <v>121</v>
      </c>
      <c r="F118" s="22" t="s">
        <v>448</v>
      </c>
      <c r="G118" s="22">
        <v>604</v>
      </c>
    </row>
    <row r="119" spans="1:8" ht="18" customHeight="1">
      <c r="A119" s="22">
        <v>7515408</v>
      </c>
      <c r="B119" s="8" t="s">
        <v>145</v>
      </c>
      <c r="C119" s="22">
        <v>7515408</v>
      </c>
      <c r="D119" s="22">
        <v>7515408</v>
      </c>
      <c r="E119" s="22" t="s">
        <v>121</v>
      </c>
      <c r="F119" s="22" t="s">
        <v>449</v>
      </c>
      <c r="G119" s="22">
        <v>604</v>
      </c>
      <c r="H119" s="8" t="s">
        <v>147</v>
      </c>
    </row>
    <row r="120" spans="1:8" ht="18" customHeight="1">
      <c r="A120" s="22">
        <v>7515409</v>
      </c>
      <c r="B120" s="8" t="s">
        <v>150</v>
      </c>
      <c r="C120" s="22">
        <v>7515409</v>
      </c>
      <c r="D120" s="22">
        <v>7515409</v>
      </c>
      <c r="E120" s="22" t="s">
        <v>121</v>
      </c>
      <c r="F120" s="22" t="s">
        <v>450</v>
      </c>
      <c r="G120" s="22">
        <v>604</v>
      </c>
      <c r="H120" s="8" t="s">
        <v>152</v>
      </c>
    </row>
    <row r="121" spans="1:8" ht="18" customHeight="1">
      <c r="A121" s="22">
        <v>7515410</v>
      </c>
      <c r="B121" s="8" t="s">
        <v>155</v>
      </c>
      <c r="C121" s="22">
        <v>7515410</v>
      </c>
      <c r="D121" s="22">
        <v>7515410</v>
      </c>
      <c r="E121" s="22" t="s">
        <v>121</v>
      </c>
      <c r="F121" s="22" t="s">
        <v>451</v>
      </c>
      <c r="G121" s="22">
        <v>604</v>
      </c>
      <c r="H121" s="8" t="s">
        <v>157</v>
      </c>
    </row>
    <row r="122" spans="1:8" ht="18" customHeight="1">
      <c r="A122" s="22">
        <v>7515499</v>
      </c>
      <c r="B122" s="8" t="s">
        <v>160</v>
      </c>
      <c r="C122" s="22">
        <v>7515499</v>
      </c>
      <c r="D122" s="22">
        <v>7515499</v>
      </c>
      <c r="E122" s="22" t="s">
        <v>121</v>
      </c>
      <c r="F122" s="22" t="s">
        <v>452</v>
      </c>
      <c r="G122" s="22">
        <v>604</v>
      </c>
      <c r="H122" s="8" t="s">
        <v>162</v>
      </c>
    </row>
    <row r="123" spans="1:8" ht="18" customHeight="1">
      <c r="A123" s="22">
        <v>7516102</v>
      </c>
      <c r="B123" s="8" t="s">
        <v>165</v>
      </c>
      <c r="C123" s="22">
        <v>7516102</v>
      </c>
      <c r="D123" s="22">
        <v>7516102</v>
      </c>
      <c r="E123" s="22" t="s">
        <v>121</v>
      </c>
      <c r="F123" s="22" t="s">
        <v>453</v>
      </c>
      <c r="G123" s="22">
        <v>605</v>
      </c>
      <c r="H123" s="8" t="s">
        <v>168</v>
      </c>
    </row>
    <row r="124" spans="1:8" ht="18" customHeight="1">
      <c r="A124" s="22">
        <v>7519101</v>
      </c>
      <c r="B124" s="8" t="s">
        <v>171</v>
      </c>
      <c r="C124" s="22">
        <v>7519101</v>
      </c>
      <c r="D124" s="22">
        <v>7519101</v>
      </c>
      <c r="E124" s="22" t="s">
        <v>121</v>
      </c>
      <c r="F124" s="22" t="s">
        <v>454</v>
      </c>
      <c r="G124" s="22">
        <v>602</v>
      </c>
      <c r="H124" s="8" t="s">
        <v>173</v>
      </c>
    </row>
    <row r="125" spans="1:8" ht="18" customHeight="1">
      <c r="A125" s="22">
        <v>7521101</v>
      </c>
      <c r="B125" s="8" t="s">
        <v>176</v>
      </c>
      <c r="C125" s="22">
        <v>7521101</v>
      </c>
      <c r="D125" s="22">
        <v>7521101</v>
      </c>
      <c r="E125" s="22" t="s">
        <v>121</v>
      </c>
      <c r="F125" s="22" t="s">
        <v>455</v>
      </c>
      <c r="G125" s="22">
        <v>601</v>
      </c>
      <c r="H125" s="8" t="s">
        <v>178</v>
      </c>
    </row>
    <row r="126" spans="1:8" ht="18" customHeight="1">
      <c r="A126" s="22">
        <v>7521102</v>
      </c>
      <c r="B126" s="8" t="s">
        <v>181</v>
      </c>
      <c r="C126" s="22">
        <v>7521102</v>
      </c>
      <c r="D126" s="22">
        <v>7521102</v>
      </c>
      <c r="E126" s="22" t="s">
        <v>121</v>
      </c>
      <c r="F126" s="22" t="s">
        <v>456</v>
      </c>
      <c r="G126" s="22">
        <v>603</v>
      </c>
      <c r="H126" s="8" t="s">
        <v>183</v>
      </c>
    </row>
    <row r="127" spans="1:8" ht="18" customHeight="1">
      <c r="A127" s="22">
        <v>7571101</v>
      </c>
      <c r="B127" s="8" t="s">
        <v>186</v>
      </c>
      <c r="C127" s="22">
        <v>7571101</v>
      </c>
      <c r="D127" s="22">
        <v>7571101</v>
      </c>
      <c r="E127" s="22" t="s">
        <v>121</v>
      </c>
      <c r="F127" s="22" t="s">
        <v>457</v>
      </c>
      <c r="G127" s="22">
        <v>606</v>
      </c>
      <c r="H127" s="8" t="s">
        <v>189</v>
      </c>
    </row>
    <row r="128" spans="1:8" ht="18" customHeight="1">
      <c r="A128" s="22">
        <v>7611100</v>
      </c>
      <c r="B128" s="8" t="s">
        <v>193</v>
      </c>
      <c r="C128" s="22">
        <v>7611100</v>
      </c>
      <c r="D128" s="22">
        <v>7611100</v>
      </c>
      <c r="E128" s="22" t="s">
        <v>121</v>
      </c>
      <c r="F128" s="22" t="s">
        <v>458</v>
      </c>
      <c r="G128" s="22">
        <v>701</v>
      </c>
      <c r="H128" s="8" t="s">
        <v>196</v>
      </c>
    </row>
    <row r="129" spans="1:8" ht="18" customHeight="1">
      <c r="A129" s="22">
        <v>7611300</v>
      </c>
      <c r="B129" s="8" t="s">
        <v>199</v>
      </c>
      <c r="C129" s="22">
        <v>7611300</v>
      </c>
      <c r="D129" s="22">
        <v>7611300</v>
      </c>
      <c r="E129" s="22" t="s">
        <v>121</v>
      </c>
      <c r="F129" s="22" t="s">
        <v>459</v>
      </c>
      <c r="G129" s="22">
        <v>701</v>
      </c>
      <c r="H129" s="8" t="s">
        <v>201</v>
      </c>
    </row>
    <row r="130" spans="1:8" ht="18" customHeight="1">
      <c r="A130" s="22">
        <v>7611400</v>
      </c>
      <c r="B130" s="8" t="s">
        <v>204</v>
      </c>
      <c r="C130" s="22">
        <v>7611400</v>
      </c>
      <c r="D130" s="22">
        <v>7611400</v>
      </c>
      <c r="E130" s="22" t="s">
        <v>121</v>
      </c>
      <c r="F130" s="22" t="s">
        <v>460</v>
      </c>
      <c r="G130" s="22">
        <v>701</v>
      </c>
      <c r="H130" s="8" t="s">
        <v>206</v>
      </c>
    </row>
    <row r="131" spans="1:8" ht="18" customHeight="1">
      <c r="A131" s="22">
        <v>7611500</v>
      </c>
      <c r="B131" s="8" t="s">
        <v>209</v>
      </c>
      <c r="C131" s="22">
        <v>7611500</v>
      </c>
      <c r="D131" s="22">
        <v>7611500</v>
      </c>
      <c r="E131" s="22" t="s">
        <v>121</v>
      </c>
      <c r="F131" s="22" t="s">
        <v>461</v>
      </c>
      <c r="G131" s="22">
        <v>701</v>
      </c>
      <c r="H131" s="8" t="s">
        <v>211</v>
      </c>
    </row>
    <row r="132" spans="1:8" ht="18" customHeight="1">
      <c r="A132" s="22">
        <v>7611600</v>
      </c>
      <c r="B132" s="8" t="s">
        <v>214</v>
      </c>
      <c r="C132" s="22">
        <v>7611600</v>
      </c>
      <c r="D132" s="22">
        <v>7611600</v>
      </c>
      <c r="E132" s="22" t="s">
        <v>121</v>
      </c>
      <c r="F132" s="22" t="s">
        <v>462</v>
      </c>
      <c r="G132" s="22">
        <v>701</v>
      </c>
      <c r="H132" s="8" t="s">
        <v>216</v>
      </c>
    </row>
    <row r="133" spans="1:8" ht="18" customHeight="1">
      <c r="A133" s="22">
        <v>7611700</v>
      </c>
      <c r="B133" s="8" t="s">
        <v>219</v>
      </c>
      <c r="C133" s="22">
        <v>7611700</v>
      </c>
      <c r="D133" s="22">
        <v>7611700</v>
      </c>
      <c r="E133" s="22" t="s">
        <v>121</v>
      </c>
      <c r="F133" s="22" t="s">
        <v>463</v>
      </c>
      <c r="G133" s="22">
        <v>701</v>
      </c>
      <c r="H133" s="8" t="s">
        <v>464</v>
      </c>
    </row>
    <row r="134" spans="1:8" ht="18" customHeight="1">
      <c r="A134" s="22">
        <v>7611800</v>
      </c>
      <c r="B134" s="8" t="s">
        <v>224</v>
      </c>
      <c r="C134" s="22">
        <v>7611800</v>
      </c>
      <c r="D134" s="22">
        <v>7611800</v>
      </c>
      <c r="E134" s="22" t="s">
        <v>121</v>
      </c>
      <c r="F134" s="22" t="s">
        <v>465</v>
      </c>
      <c r="G134" s="22">
        <v>701</v>
      </c>
      <c r="H134" s="8" t="s">
        <v>226</v>
      </c>
    </row>
    <row r="135" spans="1:8" ht="18" customHeight="1">
      <c r="A135" s="22">
        <v>7621101</v>
      </c>
      <c r="B135" s="8" t="s">
        <v>229</v>
      </c>
      <c r="C135" s="22">
        <v>7621101</v>
      </c>
      <c r="D135" s="22">
        <v>7621101</v>
      </c>
      <c r="E135" s="22" t="s">
        <v>121</v>
      </c>
      <c r="F135" s="22" t="s">
        <v>466</v>
      </c>
      <c r="G135" s="22">
        <v>903</v>
      </c>
      <c r="H135" s="8" t="s">
        <v>232</v>
      </c>
    </row>
    <row r="136" spans="1:8" ht="18" customHeight="1">
      <c r="A136" s="42">
        <v>7621199</v>
      </c>
      <c r="B136" s="8" t="s">
        <v>235</v>
      </c>
      <c r="C136" s="42">
        <v>7621199</v>
      </c>
      <c r="D136" s="42">
        <v>7621199</v>
      </c>
      <c r="E136" s="22" t="s">
        <v>121</v>
      </c>
      <c r="F136" s="22" t="s">
        <v>467</v>
      </c>
      <c r="G136" s="22">
        <v>801</v>
      </c>
      <c r="H136" s="8" t="s">
        <v>238</v>
      </c>
    </row>
    <row r="137" spans="1:8" ht="18" customHeight="1">
      <c r="A137" s="22">
        <v>7631101</v>
      </c>
      <c r="B137" s="8" t="s">
        <v>241</v>
      </c>
      <c r="C137" s="22">
        <v>7631101</v>
      </c>
      <c r="D137" s="22">
        <v>7631101</v>
      </c>
      <c r="E137" s="22" t="s">
        <v>121</v>
      </c>
      <c r="F137" s="22" t="s">
        <v>468</v>
      </c>
      <c r="G137" s="22">
        <v>501</v>
      </c>
      <c r="H137" s="8" t="s">
        <v>244</v>
      </c>
    </row>
    <row r="138" spans="1:8" ht="18" customHeight="1">
      <c r="A138" s="22">
        <v>7631102</v>
      </c>
      <c r="B138" s="8" t="s">
        <v>247</v>
      </c>
      <c r="C138" s="22">
        <v>7631102</v>
      </c>
      <c r="D138" s="22">
        <v>7631102</v>
      </c>
      <c r="E138" s="22" t="s">
        <v>121</v>
      </c>
      <c r="F138" s="22" t="s">
        <v>469</v>
      </c>
      <c r="G138" s="22">
        <v>502</v>
      </c>
      <c r="H138" s="8" t="s">
        <v>250</v>
      </c>
    </row>
    <row r="139" spans="1:8" ht="18" customHeight="1">
      <c r="A139" s="22">
        <v>7641101</v>
      </c>
      <c r="B139" s="8" t="s">
        <v>253</v>
      </c>
      <c r="C139" s="22">
        <v>7641101</v>
      </c>
      <c r="D139" s="22">
        <v>7641101</v>
      </c>
      <c r="E139" s="22" t="s">
        <v>121</v>
      </c>
      <c r="F139" s="22" t="s">
        <v>470</v>
      </c>
      <c r="G139" s="22">
        <v>401</v>
      </c>
      <c r="H139" s="8" t="s">
        <v>256</v>
      </c>
    </row>
    <row r="140" spans="1:8" ht="18" customHeight="1">
      <c r="A140" s="22">
        <v>7641102</v>
      </c>
      <c r="B140" s="8" t="s">
        <v>259</v>
      </c>
      <c r="C140" s="22">
        <v>7641102</v>
      </c>
      <c r="D140" s="22">
        <v>7641102</v>
      </c>
      <c r="E140" s="22" t="s">
        <v>121</v>
      </c>
      <c r="F140" s="22" t="s">
        <v>471</v>
      </c>
      <c r="G140" s="22">
        <v>401</v>
      </c>
      <c r="H140" s="8" t="s">
        <v>261</v>
      </c>
    </row>
    <row r="141" spans="1:8" ht="18" customHeight="1">
      <c r="A141" s="22">
        <v>7641103</v>
      </c>
      <c r="B141" s="8" t="s">
        <v>264</v>
      </c>
      <c r="C141" s="22">
        <v>7641103</v>
      </c>
      <c r="D141" s="22">
        <v>7641103</v>
      </c>
      <c r="E141" s="22" t="s">
        <v>121</v>
      </c>
      <c r="F141" s="22" t="s">
        <v>472</v>
      </c>
      <c r="G141" s="22">
        <v>902</v>
      </c>
      <c r="H141" s="8" t="s">
        <v>267</v>
      </c>
    </row>
    <row r="142" spans="1:8" ht="18" customHeight="1">
      <c r="A142" s="22">
        <v>7641104</v>
      </c>
      <c r="B142" s="8" t="s">
        <v>268</v>
      </c>
      <c r="C142" s="22">
        <v>7641104</v>
      </c>
      <c r="D142" s="22">
        <v>7641104</v>
      </c>
      <c r="E142" s="22" t="s">
        <v>121</v>
      </c>
      <c r="F142" s="22" t="s">
        <v>473</v>
      </c>
      <c r="G142" s="22">
        <v>999</v>
      </c>
      <c r="H142" s="8" t="s">
        <v>270</v>
      </c>
    </row>
    <row r="143" spans="1:8" ht="18" customHeight="1">
      <c r="A143" s="22">
        <v>7651101</v>
      </c>
      <c r="B143" s="8" t="s">
        <v>271</v>
      </c>
      <c r="C143" s="22">
        <v>7651101</v>
      </c>
      <c r="D143" s="22">
        <v>7651101</v>
      </c>
      <c r="E143" s="22" t="s">
        <v>121</v>
      </c>
      <c r="F143" s="22" t="s">
        <v>474</v>
      </c>
      <c r="G143" s="22">
        <v>903</v>
      </c>
      <c r="H143" s="8" t="s">
        <v>273</v>
      </c>
    </row>
    <row r="144" spans="1:8" ht="18" customHeight="1">
      <c r="A144" s="22">
        <v>7651102</v>
      </c>
      <c r="B144" s="8" t="s">
        <v>274</v>
      </c>
      <c r="C144" s="22">
        <v>7651102</v>
      </c>
      <c r="D144" s="22">
        <v>7651102</v>
      </c>
      <c r="E144" s="22" t="s">
        <v>121</v>
      </c>
      <c r="F144" s="22" t="s">
        <v>475</v>
      </c>
      <c r="G144" s="22">
        <v>903</v>
      </c>
      <c r="H144" s="8" t="s">
        <v>276</v>
      </c>
    </row>
    <row r="145" spans="1:8" ht="18" customHeight="1">
      <c r="A145" s="22">
        <v>7651103</v>
      </c>
      <c r="B145" s="8" t="s">
        <v>277</v>
      </c>
      <c r="C145" s="22">
        <v>7651103</v>
      </c>
      <c r="D145" s="22">
        <v>7651103</v>
      </c>
      <c r="E145" s="22" t="s">
        <v>121</v>
      </c>
      <c r="F145" s="22" t="s">
        <v>476</v>
      </c>
      <c r="G145" s="22">
        <v>903</v>
      </c>
      <c r="H145" s="8" t="s">
        <v>279</v>
      </c>
    </row>
    <row r="146" spans="1:8" ht="18" customHeight="1">
      <c r="A146" s="22">
        <v>7661101</v>
      </c>
      <c r="B146" s="8" t="s">
        <v>280</v>
      </c>
      <c r="C146" s="22">
        <v>7661101</v>
      </c>
      <c r="D146" s="22">
        <v>7661101</v>
      </c>
      <c r="E146" s="22" t="s">
        <v>121</v>
      </c>
      <c r="F146" s="22" t="s">
        <v>477</v>
      </c>
      <c r="G146" s="22">
        <v>999</v>
      </c>
      <c r="H146" s="8" t="s">
        <v>283</v>
      </c>
    </row>
    <row r="147" spans="1:8" ht="18" customHeight="1">
      <c r="A147" s="22">
        <v>7671102</v>
      </c>
      <c r="B147" s="8" t="s">
        <v>284</v>
      </c>
      <c r="C147" s="22">
        <v>7671102</v>
      </c>
      <c r="D147" s="22">
        <v>7671102</v>
      </c>
      <c r="E147" s="22" t="s">
        <v>121</v>
      </c>
      <c r="F147" s="22" t="s">
        <v>478</v>
      </c>
      <c r="G147" s="22">
        <v>999</v>
      </c>
      <c r="H147" s="8" t="s">
        <v>286</v>
      </c>
    </row>
    <row r="148" spans="1:8" ht="18" customHeight="1">
      <c r="A148" s="22">
        <v>7671103</v>
      </c>
      <c r="B148" s="8" t="s">
        <v>287</v>
      </c>
      <c r="C148" s="22">
        <v>7671103</v>
      </c>
      <c r="D148" s="22">
        <v>7671103</v>
      </c>
      <c r="E148" s="22" t="s">
        <v>121</v>
      </c>
      <c r="F148" s="22" t="s">
        <v>479</v>
      </c>
      <c r="G148" s="22">
        <v>999</v>
      </c>
      <c r="H148" s="8" t="s">
        <v>289</v>
      </c>
    </row>
    <row r="149" spans="1:8" ht="18" customHeight="1">
      <c r="A149" s="22">
        <v>7681101</v>
      </c>
      <c r="B149" s="8" t="s">
        <v>290</v>
      </c>
      <c r="C149" s="22">
        <v>7681101</v>
      </c>
      <c r="D149" s="22">
        <v>7681101</v>
      </c>
      <c r="E149" s="22" t="s">
        <v>121</v>
      </c>
      <c r="F149" s="22" t="s">
        <v>480</v>
      </c>
      <c r="G149" s="22">
        <v>999</v>
      </c>
      <c r="H149" s="8" t="s">
        <v>292</v>
      </c>
    </row>
    <row r="150" spans="1:8" ht="18" customHeight="1">
      <c r="A150" s="22">
        <v>7691000</v>
      </c>
      <c r="B150" s="8" t="s">
        <v>293</v>
      </c>
      <c r="C150" s="22">
        <v>7691000</v>
      </c>
      <c r="D150" s="22">
        <v>7691000</v>
      </c>
      <c r="E150" s="22" t="s">
        <v>121</v>
      </c>
      <c r="F150" s="22" t="s">
        <v>481</v>
      </c>
      <c r="G150" s="22">
        <v>999</v>
      </c>
      <c r="H150" s="8" t="s">
        <v>295</v>
      </c>
    </row>
    <row r="151" spans="1:8" ht="18" customHeight="1">
      <c r="A151" s="22">
        <v>7711101</v>
      </c>
      <c r="B151" s="8" t="s">
        <v>296</v>
      </c>
      <c r="C151" s="22">
        <v>7711101</v>
      </c>
      <c r="D151" s="22">
        <v>7711101</v>
      </c>
      <c r="E151" s="22" t="s">
        <v>121</v>
      </c>
      <c r="F151" s="22" t="s">
        <v>482</v>
      </c>
      <c r="G151" s="22">
        <v>999</v>
      </c>
      <c r="H151" s="8" t="s">
        <v>298</v>
      </c>
    </row>
    <row r="152" spans="1:8" ht="18" customHeight="1">
      <c r="A152" s="22">
        <v>7711102</v>
      </c>
      <c r="B152" s="8" t="s">
        <v>299</v>
      </c>
      <c r="C152" s="22">
        <v>7711102</v>
      </c>
      <c r="D152" s="22">
        <v>7711102</v>
      </c>
      <c r="E152" s="22" t="s">
        <v>121</v>
      </c>
      <c r="F152" s="22" t="s">
        <v>483</v>
      </c>
      <c r="G152" s="22">
        <v>904</v>
      </c>
      <c r="H152" s="8" t="s">
        <v>302</v>
      </c>
    </row>
    <row r="153" spans="1:8" ht="18" customHeight="1">
      <c r="A153" s="22">
        <v>7711103</v>
      </c>
      <c r="B153" s="8" t="s">
        <v>303</v>
      </c>
      <c r="C153" s="22">
        <v>7711103</v>
      </c>
      <c r="D153" s="22">
        <v>7711103</v>
      </c>
      <c r="E153" s="22" t="s">
        <v>121</v>
      </c>
      <c r="F153" s="22" t="s">
        <v>484</v>
      </c>
      <c r="G153" s="22">
        <v>999</v>
      </c>
      <c r="H153" s="8" t="s">
        <v>305</v>
      </c>
    </row>
    <row r="154" spans="1:8" ht="18" customHeight="1">
      <c r="A154" s="22">
        <v>7721101</v>
      </c>
      <c r="B154" s="8" t="s">
        <v>306</v>
      </c>
      <c r="C154" s="22">
        <v>7721101</v>
      </c>
      <c r="D154" s="22">
        <v>7721101</v>
      </c>
      <c r="E154" s="22" t="s">
        <v>121</v>
      </c>
      <c r="F154" s="22" t="s">
        <v>485</v>
      </c>
      <c r="G154" s="22">
        <v>999</v>
      </c>
      <c r="H154" s="8" t="s">
        <v>308</v>
      </c>
    </row>
    <row r="155" spans="1:8" ht="18" customHeight="1">
      <c r="A155" s="22">
        <v>7729101</v>
      </c>
      <c r="B155" s="8" t="s">
        <v>309</v>
      </c>
      <c r="C155" s="22">
        <v>7729101</v>
      </c>
      <c r="D155" s="22">
        <v>7729101</v>
      </c>
      <c r="E155" s="22" t="s">
        <v>121</v>
      </c>
      <c r="F155" s="22" t="s">
        <v>486</v>
      </c>
      <c r="G155" s="22">
        <v>905</v>
      </c>
      <c r="H155" s="8" t="s">
        <v>312</v>
      </c>
    </row>
    <row r="156" spans="1:8" ht="18" customHeight="1">
      <c r="A156" s="22">
        <v>7729103</v>
      </c>
      <c r="B156" s="8" t="s">
        <v>313</v>
      </c>
      <c r="C156" s="22">
        <v>7729103</v>
      </c>
      <c r="D156" s="22">
        <v>7729103</v>
      </c>
      <c r="E156" s="22" t="s">
        <v>121</v>
      </c>
      <c r="F156" s="22" t="s">
        <v>487</v>
      </c>
      <c r="G156" s="22">
        <v>907</v>
      </c>
      <c r="H156" s="8" t="s">
        <v>316</v>
      </c>
    </row>
    <row r="157" spans="1:8" ht="18" customHeight="1">
      <c r="A157" s="22">
        <v>7729105</v>
      </c>
      <c r="B157" s="8" t="s">
        <v>317</v>
      </c>
      <c r="C157" s="22">
        <v>7729105</v>
      </c>
      <c r="D157" s="22">
        <v>7729105</v>
      </c>
      <c r="E157" s="22" t="s">
        <v>121</v>
      </c>
      <c r="F157" s="22" t="s">
        <v>488</v>
      </c>
      <c r="G157" s="22">
        <v>999</v>
      </c>
      <c r="H157" s="8" t="s">
        <v>319</v>
      </c>
    </row>
    <row r="158" spans="1:8" ht="18" customHeight="1">
      <c r="A158" s="22">
        <v>7781101</v>
      </c>
      <c r="B158" s="8" t="s">
        <v>320</v>
      </c>
      <c r="C158" s="22">
        <v>7781101</v>
      </c>
      <c r="D158" s="22">
        <v>7781101</v>
      </c>
      <c r="E158" s="22" t="s">
        <v>121</v>
      </c>
      <c r="F158" s="22" t="s">
        <v>489</v>
      </c>
      <c r="G158" s="22">
        <v>999</v>
      </c>
      <c r="H158" s="8" t="s">
        <v>322</v>
      </c>
    </row>
    <row r="159" spans="1:8" ht="18" customHeight="1">
      <c r="A159" s="22">
        <v>7781103</v>
      </c>
      <c r="B159" s="8" t="s">
        <v>323</v>
      </c>
      <c r="C159" s="22">
        <v>7781103</v>
      </c>
      <c r="D159" s="22">
        <v>7781103</v>
      </c>
      <c r="E159" s="22" t="s">
        <v>121</v>
      </c>
      <c r="F159" s="22" t="s">
        <v>490</v>
      </c>
      <c r="G159" s="22">
        <v>999</v>
      </c>
      <c r="H159" s="8" t="s">
        <v>325</v>
      </c>
    </row>
    <row r="160" spans="1:8" ht="18" customHeight="1">
      <c r="A160" s="22">
        <v>7781104</v>
      </c>
      <c r="B160" s="8" t="s">
        <v>326</v>
      </c>
      <c r="C160" s="22">
        <v>7781104</v>
      </c>
      <c r="D160" s="22">
        <v>7781104</v>
      </c>
      <c r="E160" s="22" t="s">
        <v>121</v>
      </c>
      <c r="F160" s="22" t="s">
        <v>491</v>
      </c>
      <c r="G160" s="22">
        <v>999</v>
      </c>
      <c r="H160" s="8" t="s">
        <v>328</v>
      </c>
    </row>
    <row r="161" spans="1:8" ht="18" customHeight="1">
      <c r="A161" s="22">
        <v>7781105</v>
      </c>
      <c r="B161" s="8" t="s">
        <v>329</v>
      </c>
      <c r="C161" s="22">
        <v>7781105</v>
      </c>
      <c r="D161" s="22">
        <v>7781105</v>
      </c>
      <c r="E161" s="22" t="s">
        <v>121</v>
      </c>
      <c r="F161" s="22" t="s">
        <v>492</v>
      </c>
      <c r="G161" s="22">
        <v>999</v>
      </c>
      <c r="H161" s="8" t="s">
        <v>331</v>
      </c>
    </row>
    <row r="162" spans="1:8" ht="18" customHeight="1">
      <c r="A162" s="22">
        <v>7781106</v>
      </c>
      <c r="B162" s="8" t="s">
        <v>332</v>
      </c>
      <c r="C162" s="22">
        <v>7781106</v>
      </c>
      <c r="D162" s="22">
        <v>7781106</v>
      </c>
      <c r="E162" s="22" t="s">
        <v>121</v>
      </c>
      <c r="F162" s="22" t="s">
        <v>493</v>
      </c>
      <c r="G162" s="22">
        <v>999</v>
      </c>
      <c r="H162" s="8" t="s">
        <v>334</v>
      </c>
    </row>
    <row r="163" spans="1:8" ht="18" customHeight="1">
      <c r="A163" s="22">
        <v>7781107</v>
      </c>
      <c r="B163" s="8" t="s">
        <v>335</v>
      </c>
      <c r="C163" s="22">
        <v>7781107</v>
      </c>
      <c r="D163" s="22">
        <v>7781107</v>
      </c>
      <c r="E163" s="22" t="s">
        <v>121</v>
      </c>
      <c r="F163" s="22" t="s">
        <v>494</v>
      </c>
      <c r="G163" s="22">
        <v>906</v>
      </c>
      <c r="H163" s="8" t="s">
        <v>338</v>
      </c>
    </row>
    <row r="164" spans="1:8" ht="18" customHeight="1">
      <c r="A164" s="22">
        <v>7781111</v>
      </c>
      <c r="B164" s="8" t="s">
        <v>339</v>
      </c>
      <c r="C164" s="22">
        <v>7781111</v>
      </c>
      <c r="D164" s="22">
        <v>7781111</v>
      </c>
      <c r="E164" s="22" t="s">
        <v>121</v>
      </c>
      <c r="F164" s="22" t="s">
        <v>495</v>
      </c>
      <c r="G164" s="22">
        <v>999</v>
      </c>
      <c r="H164" s="8" t="s">
        <v>341</v>
      </c>
    </row>
    <row r="165" spans="1:8" ht="18" customHeight="1">
      <c r="A165" s="22">
        <v>7781112</v>
      </c>
      <c r="B165" s="8" t="s">
        <v>342</v>
      </c>
      <c r="C165" s="22">
        <v>7781112</v>
      </c>
      <c r="D165" s="22">
        <v>7781112</v>
      </c>
      <c r="E165" s="22" t="s">
        <v>121</v>
      </c>
      <c r="F165" s="22" t="s">
        <v>496</v>
      </c>
      <c r="G165" s="22">
        <v>999</v>
      </c>
      <c r="H165" s="8" t="s">
        <v>344</v>
      </c>
    </row>
    <row r="166" spans="1:8" ht="18" customHeight="1">
      <c r="A166" s="22">
        <v>7781113</v>
      </c>
      <c r="B166" s="8" t="s">
        <v>345</v>
      </c>
      <c r="C166" s="22">
        <v>7781113</v>
      </c>
      <c r="D166" s="22">
        <v>7781113</v>
      </c>
      <c r="E166" s="22" t="s">
        <v>121</v>
      </c>
      <c r="F166" s="22" t="s">
        <v>497</v>
      </c>
      <c r="G166" s="22">
        <v>999</v>
      </c>
      <c r="H166" s="8" t="s">
        <v>347</v>
      </c>
    </row>
    <row r="167" spans="1:8" ht="18" customHeight="1">
      <c r="A167" s="9">
        <v>8291101</v>
      </c>
      <c r="B167" s="8" t="s">
        <v>498</v>
      </c>
      <c r="C167" s="9">
        <v>8291101</v>
      </c>
      <c r="D167" s="9">
        <v>8291101</v>
      </c>
      <c r="E167" s="10" t="s">
        <v>499</v>
      </c>
      <c r="F167" s="10" t="s">
        <v>500</v>
      </c>
    </row>
    <row r="168" spans="1:8" ht="18" customHeight="1">
      <c r="A168" s="9">
        <v>8291102</v>
      </c>
      <c r="B168" s="8" t="s">
        <v>501</v>
      </c>
      <c r="C168" s="9">
        <v>8291102</v>
      </c>
      <c r="D168" s="9">
        <v>8291102</v>
      </c>
      <c r="E168" s="10" t="s">
        <v>499</v>
      </c>
      <c r="F168" s="10" t="s">
        <v>502</v>
      </c>
    </row>
    <row r="169" spans="1:8" ht="18" customHeight="1">
      <c r="A169" s="9">
        <v>8291201</v>
      </c>
      <c r="B169" s="8" t="s">
        <v>503</v>
      </c>
      <c r="C169" s="9">
        <v>8291201</v>
      </c>
      <c r="D169" s="9">
        <v>8291201</v>
      </c>
      <c r="E169" s="10" t="s">
        <v>499</v>
      </c>
      <c r="F169" s="10" t="s">
        <v>504</v>
      </c>
    </row>
    <row r="170" spans="1:8" ht="18" customHeight="1">
      <c r="A170" s="9">
        <v>8291202</v>
      </c>
      <c r="B170" s="8" t="s">
        <v>505</v>
      </c>
      <c r="C170" s="9">
        <v>8291202</v>
      </c>
      <c r="D170" s="9">
        <v>8291202</v>
      </c>
      <c r="E170" s="10" t="s">
        <v>499</v>
      </c>
      <c r="F170" s="10" t="s">
        <v>506</v>
      </c>
    </row>
    <row r="171" spans="1:8" ht="18" customHeight="1">
      <c r="A171" s="9">
        <v>8291203</v>
      </c>
      <c r="B171" s="8" t="s">
        <v>507</v>
      </c>
      <c r="C171" s="9">
        <v>8291203</v>
      </c>
      <c r="D171" s="9">
        <v>8291203</v>
      </c>
      <c r="E171" s="10" t="s">
        <v>499</v>
      </c>
      <c r="F171" s="10" t="s">
        <v>508</v>
      </c>
    </row>
    <row r="172" spans="1:8" ht="18" customHeight="1">
      <c r="A172" s="9">
        <v>8191101</v>
      </c>
      <c r="B172" s="8" t="s">
        <v>509</v>
      </c>
      <c r="C172" s="9">
        <v>8191101</v>
      </c>
      <c r="D172" s="9">
        <v>8191101</v>
      </c>
      <c r="E172" s="10" t="s">
        <v>499</v>
      </c>
      <c r="F172" s="10" t="s">
        <v>510</v>
      </c>
    </row>
    <row r="173" spans="1:8" ht="18" customHeight="1">
      <c r="A173" s="9">
        <v>8311101</v>
      </c>
      <c r="B173" s="8" t="s">
        <v>515</v>
      </c>
      <c r="C173" s="9">
        <v>8311101</v>
      </c>
      <c r="E173" s="10" t="s">
        <v>499</v>
      </c>
      <c r="F173" s="10" t="s">
        <v>517</v>
      </c>
      <c r="G173" s="3"/>
    </row>
    <row r="174" spans="1:8" ht="18" customHeight="1">
      <c r="A174" s="9">
        <v>8413101</v>
      </c>
      <c r="B174" s="8" t="s">
        <v>516</v>
      </c>
      <c r="C174" s="9">
        <v>8413101</v>
      </c>
      <c r="E174" s="10" t="s">
        <v>499</v>
      </c>
      <c r="F174" s="10" t="s">
        <v>518</v>
      </c>
    </row>
  </sheetData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AEA9-42B9-4502-A70E-3E4296AF1E93}">
  <dimension ref="A1:C4"/>
  <sheetViews>
    <sheetView showGridLines="0" workbookViewId="0">
      <selection activeCell="B13" sqref="B13:B14"/>
    </sheetView>
  </sheetViews>
  <sheetFormatPr defaultRowHeight="15"/>
  <cols>
    <col min="1" max="1" width="13.42578125" bestFit="1" customWidth="1"/>
    <col min="2" max="2" width="14.140625" bestFit="1" customWidth="1"/>
    <col min="3" max="3" width="72.7109375" bestFit="1" customWidth="1"/>
  </cols>
  <sheetData>
    <row r="1" spans="1:3">
      <c r="A1" s="5" t="s">
        <v>32</v>
      </c>
      <c r="B1" s="5" t="s">
        <v>33</v>
      </c>
      <c r="C1" s="5" t="s">
        <v>26</v>
      </c>
    </row>
    <row r="2" spans="1:3">
      <c r="A2" s="51" t="s">
        <v>42</v>
      </c>
      <c r="B2" s="17" t="s">
        <v>43</v>
      </c>
      <c r="C2" s="17" t="s">
        <v>44</v>
      </c>
    </row>
    <row r="3" spans="1:3">
      <c r="A3" s="51" t="s">
        <v>50</v>
      </c>
      <c r="B3" s="17" t="s">
        <v>51</v>
      </c>
      <c r="C3" s="17" t="s">
        <v>52</v>
      </c>
    </row>
    <row r="4" spans="1:3">
      <c r="A4" s="51" t="s">
        <v>59</v>
      </c>
      <c r="B4" s="17" t="s">
        <v>60</v>
      </c>
      <c r="C4" s="17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47DA-F776-4ABC-B96F-D3EAEDA413FE}">
  <dimension ref="A1"/>
  <sheetViews>
    <sheetView workbookViewId="0"/>
  </sheetViews>
  <sheetFormatPr defaultRowHeight="15"/>
  <cols>
    <col min="1" max="1" width="53.42578125" bestFit="1" customWidth="1"/>
  </cols>
  <sheetData>
    <row r="1" spans="1:1">
      <c r="A1" t="s">
        <v>533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4225-FA68-499F-B6EE-9E0C1CDAF318}">
  <dimension ref="A1"/>
  <sheetViews>
    <sheetView workbookViewId="0">
      <selection activeCell="B16" sqref="B16"/>
    </sheetView>
  </sheetViews>
  <sheetFormatPr defaultRowHeight="15"/>
  <sheetData>
    <row r="1" spans="1:1">
      <c r="A1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Master</vt:lpstr>
      <vt:lpstr>Priority</vt:lpstr>
      <vt:lpstr>V1</vt:lpstr>
      <vt:lpstr>Password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Wiyani Utari</dc:creator>
  <cp:lastModifiedBy>User 40 NGKBUSI</cp:lastModifiedBy>
  <dcterms:created xsi:type="dcterms:W3CDTF">2020-12-08T03:20:39Z</dcterms:created>
  <dcterms:modified xsi:type="dcterms:W3CDTF">2024-09-26T09:35:27Z</dcterms:modified>
</cp:coreProperties>
</file>