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Z:\Internal Report\3. Export\14. Anita\Estimasi Local Delivery\Upload\2024\6. Juni\"/>
    </mc:Choice>
  </mc:AlternateContent>
  <xr:revisionPtr revIDLastSave="0" documentId="13_ncr:1_{C646FCCD-598C-4F58-A0AC-9450F7C4131C}" xr6:coauthVersionLast="47" xr6:coauthVersionMax="47" xr10:uidLastSave="{00000000-0000-0000-0000-000000000000}"/>
  <bookViews>
    <workbookView xWindow="-120" yWindow="-120" windowWidth="24240" windowHeight="13020" tabRatio="500" xr2:uid="{00000000-000D-0000-FFFF-FFFF00000000}"/>
  </bookViews>
  <sheets>
    <sheet name="Template" sheetId="52" r:id="rId1"/>
    <sheet name="Procate" sheetId="27" state="hidden" r:id="rId2"/>
    <sheet name="COA" sheetId="28" state="hidden" r:id="rId3"/>
    <sheet name="Sensor Type" sheetId="29" state="hidden" r:id="rId4"/>
    <sheet name="Sheet5" sheetId="30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52" l="1"/>
  <c r="D14" i="28" l="1"/>
  <c r="D13" i="28" l="1"/>
  <c r="D12" i="28"/>
  <c r="D11" i="28"/>
  <c r="D10" i="28"/>
  <c r="D9" i="28"/>
  <c r="D8" i="28"/>
  <c r="D7" i="28"/>
  <c r="D6" i="28"/>
  <c r="D5" i="28"/>
  <c r="D4" i="28"/>
  <c r="D3" i="28"/>
  <c r="D2" i="28"/>
</calcChain>
</file>

<file path=xl/sharedStrings.xml><?xml version="1.0" encoding="utf-8"?>
<sst xmlns="http://schemas.openxmlformats.org/spreadsheetml/2006/main" count="917" uniqueCount="248">
  <si>
    <t>Description</t>
  </si>
  <si>
    <t>Cutting Tools</t>
  </si>
  <si>
    <t>KD Parts</t>
  </si>
  <si>
    <t>Knock Sensor</t>
  </si>
  <si>
    <t>Machine</t>
  </si>
  <si>
    <t>Oxygen Sensor</t>
  </si>
  <si>
    <t>Plug Cap</t>
  </si>
  <si>
    <t>Plug Cap Component</t>
  </si>
  <si>
    <t>Spare Parts</t>
  </si>
  <si>
    <t>Spark Plug</t>
  </si>
  <si>
    <t>Japan</t>
  </si>
  <si>
    <t>Thailand</t>
  </si>
  <si>
    <t>Import Duty-purchased FG from NGK group</t>
  </si>
  <si>
    <t>Expense</t>
  </si>
  <si>
    <t>Import Duty-purchased FG from outside supplier</t>
  </si>
  <si>
    <t>Import Duty-purchased KD&amp;RM from NGK Japan</t>
  </si>
  <si>
    <t>Import Duty-purchased KD&amp;RM from NGK Group(Not fromJP)</t>
  </si>
  <si>
    <t>Import Duty-purchased Comp Parts&amp;RM from outside supplier</t>
  </si>
  <si>
    <t>Import Expense-purchased FG from NGK group</t>
  </si>
  <si>
    <t>Import Expense-purchased FG from outside supplier</t>
  </si>
  <si>
    <t>Import Expense-purchased KD&amp;RM from NGK Japan</t>
  </si>
  <si>
    <t>Import Expense-purchased KD&amp;RM from NGK Group(Not fromJP)</t>
  </si>
  <si>
    <t>Import Expense-purchased Comp Parts&amp;RM from outside supplier</t>
  </si>
  <si>
    <t>Prepaid Tax - VAT IN</t>
  </si>
  <si>
    <t>Asset</t>
  </si>
  <si>
    <t>Prepaid Tax - Art. 22</t>
  </si>
  <si>
    <t>USA</t>
  </si>
  <si>
    <t>Assets in Progress</t>
  </si>
  <si>
    <t>Dimension value</t>
  </si>
  <si>
    <t>S11010</t>
  </si>
  <si>
    <t>S11011</t>
  </si>
  <si>
    <t>SP KD</t>
  </si>
  <si>
    <t>S11012</t>
  </si>
  <si>
    <t>SP Trading</t>
  </si>
  <si>
    <t>S11110</t>
  </si>
  <si>
    <t>Metal Glow Plug</t>
  </si>
  <si>
    <t>S11120</t>
  </si>
  <si>
    <t>Ceramic Glow Plug</t>
  </si>
  <si>
    <t>S11130</t>
  </si>
  <si>
    <t>GP Related Products</t>
  </si>
  <si>
    <t>S11210</t>
  </si>
  <si>
    <t>S11220</t>
  </si>
  <si>
    <t>Plug Cord</t>
  </si>
  <si>
    <t>S11990</t>
  </si>
  <si>
    <t>SP Related Product</t>
  </si>
  <si>
    <t>S15010</t>
  </si>
  <si>
    <t>OZAS for 4W</t>
  </si>
  <si>
    <t>S15020</t>
  </si>
  <si>
    <t>OZAS for 2W</t>
  </si>
  <si>
    <t>S15040</t>
  </si>
  <si>
    <t>ZFAS-U2</t>
  </si>
  <si>
    <t>S15110</t>
  </si>
  <si>
    <t>CTAS-T</t>
  </si>
  <si>
    <t>S15210</t>
  </si>
  <si>
    <t>S15310</t>
  </si>
  <si>
    <t>Other Sensors</t>
  </si>
  <si>
    <t>S19020</t>
  </si>
  <si>
    <t>KYB</t>
  </si>
  <si>
    <t>S19030</t>
  </si>
  <si>
    <t>Ignition Coil</t>
  </si>
  <si>
    <t>S19040</t>
  </si>
  <si>
    <t>ASIC</t>
  </si>
  <si>
    <t>S19050</t>
  </si>
  <si>
    <t>QGS</t>
  </si>
  <si>
    <t>S19060</t>
  </si>
  <si>
    <t>NOX Circuit</t>
  </si>
  <si>
    <t>S19990</t>
  </si>
  <si>
    <t>AEC Others</t>
  </si>
  <si>
    <t>S31150</t>
  </si>
  <si>
    <t>SC</t>
  </si>
  <si>
    <t>S35010</t>
  </si>
  <si>
    <t>SU</t>
  </si>
  <si>
    <t>S35030</t>
  </si>
  <si>
    <t>BL</t>
  </si>
  <si>
    <t>S51990</t>
  </si>
  <si>
    <t>Cutting Tool</t>
  </si>
  <si>
    <t>S55510</t>
  </si>
  <si>
    <t>MA</t>
  </si>
  <si>
    <t>S55630</t>
  </si>
  <si>
    <t>ON</t>
  </si>
  <si>
    <t>S76010</t>
  </si>
  <si>
    <t>Common</t>
  </si>
  <si>
    <t>S77010</t>
  </si>
  <si>
    <t>TC</t>
  </si>
  <si>
    <t>S78010</t>
  </si>
  <si>
    <t>RHQ</t>
  </si>
  <si>
    <t>S91020</t>
  </si>
  <si>
    <t>Wells</t>
  </si>
  <si>
    <t>Combo / Not</t>
  </si>
  <si>
    <t>GIMS</t>
  </si>
  <si>
    <t>Cust P/N</t>
  </si>
  <si>
    <t>Sensor Type</t>
  </si>
  <si>
    <t>Motor Type</t>
  </si>
  <si>
    <t>Procate</t>
  </si>
  <si>
    <t>Customers</t>
  </si>
  <si>
    <t>Combo</t>
  </si>
  <si>
    <t>ZSJ0003-HG003/01</t>
  </si>
  <si>
    <t>36532-KWW-6412-M1</t>
  </si>
  <si>
    <t>FG P/N</t>
  </si>
  <si>
    <t>2W</t>
  </si>
  <si>
    <t>AHM</t>
  </si>
  <si>
    <t>ZSK0001-HG003/04</t>
  </si>
  <si>
    <t>OZAS-S3 Cap</t>
  </si>
  <si>
    <t>ZSD0003-HG002/20</t>
  </si>
  <si>
    <t>SENSOR BODY ASSY</t>
  </si>
  <si>
    <t>OZAS-S3 BODY</t>
  </si>
  <si>
    <t>ZSJ0003-HG004/01</t>
  </si>
  <si>
    <t>36532-KZL-9310-M1</t>
  </si>
  <si>
    <t>ZSK0001-HG004/04</t>
  </si>
  <si>
    <t>ZSJ0003-HG007/01</t>
  </si>
  <si>
    <t>36532-KZRA-6010-M1</t>
  </si>
  <si>
    <t>ZSK0001-HG007/11</t>
  </si>
  <si>
    <t>ZSJ0003-HG013</t>
  </si>
  <si>
    <t>36532-K25A-9011-M1</t>
  </si>
  <si>
    <t>ZSK0001-HG013/01</t>
  </si>
  <si>
    <t>ZSJ0004-HG002/01</t>
  </si>
  <si>
    <t>36532-K18A-9010-M1</t>
  </si>
  <si>
    <t>ZSK0002-HG002/02</t>
  </si>
  <si>
    <t>ZSJ0004-HG004/01</t>
  </si>
  <si>
    <t>36532-KYEG-9410-M1</t>
  </si>
  <si>
    <t>ZSK0002-HG004/01</t>
  </si>
  <si>
    <t>ZSJ0005-HG002/01</t>
  </si>
  <si>
    <t>36532-K01 -6110-M1</t>
  </si>
  <si>
    <t>ZSK0001-HG007/10</t>
  </si>
  <si>
    <t>OZAS-S3.2 Cap</t>
  </si>
  <si>
    <t>ZSD0004-HG001/03</t>
  </si>
  <si>
    <t>36532-K56-N110-M1</t>
  </si>
  <si>
    <t>OZAS-S3.2 Body</t>
  </si>
  <si>
    <t>ZSJ0006-HG001/01</t>
  </si>
  <si>
    <t>ZSK0002-HG005/01</t>
  </si>
  <si>
    <t>ZSJ0002-HG024</t>
  </si>
  <si>
    <t>36532-KWZ  - 9012-M1</t>
  </si>
  <si>
    <t>ZSD0002-HG024</t>
  </si>
  <si>
    <t>ZSD1001-HG016/01</t>
  </si>
  <si>
    <t>36532-K18G-9410-M1</t>
  </si>
  <si>
    <t>OZAS-S5</t>
  </si>
  <si>
    <t>ZSD1001-HG005/07</t>
  </si>
  <si>
    <t>36532-K35-V010-M1</t>
  </si>
  <si>
    <t>ZSD1001-HG011/02</t>
  </si>
  <si>
    <t>36532-K50A-T010-M1</t>
  </si>
  <si>
    <t>ZSD1001-HG006/03</t>
  </si>
  <si>
    <t>36532-K46A-N011-M11</t>
  </si>
  <si>
    <t>ZSD1001-HG007/03</t>
  </si>
  <si>
    <t>36532-K41 -N010-M1</t>
  </si>
  <si>
    <t>ZSD1002-HG007/01</t>
  </si>
  <si>
    <t>36532-K84A-T010-M1</t>
  </si>
  <si>
    <t>ZSD1002-HG001/03</t>
  </si>
  <si>
    <t>36532-K66 -V011-M1</t>
  </si>
  <si>
    <t>ZSD1002-HG005/02</t>
  </si>
  <si>
    <t>36532-K81 -N010-M1</t>
  </si>
  <si>
    <t>ZSD1002-HG015/01</t>
  </si>
  <si>
    <t>36532-K18H-9610-M1</t>
  </si>
  <si>
    <t>ZSD1003-HG002/01</t>
  </si>
  <si>
    <t>36532-K0JA-N010-M1</t>
  </si>
  <si>
    <t>OZA601-H9/03</t>
  </si>
  <si>
    <t>36532-RK9-Z010-M2</t>
  </si>
  <si>
    <t>OZAS-S1</t>
  </si>
  <si>
    <t>4W</t>
  </si>
  <si>
    <t>HPM</t>
  </si>
  <si>
    <t>OZA601-H8/06</t>
  </si>
  <si>
    <t>36532-RB7 - Z012-M1</t>
  </si>
  <si>
    <t>OZA644-HG40/19</t>
  </si>
  <si>
    <t>36532-R5A -0041</t>
  </si>
  <si>
    <t>OZAS-S2</t>
  </si>
  <si>
    <t>OZA714-HG9/08</t>
  </si>
  <si>
    <t>36532-55A- Z010-M2</t>
  </si>
  <si>
    <t>OZAS-S2.2</t>
  </si>
  <si>
    <t>OZA719-HG4/10</t>
  </si>
  <si>
    <t>36532-5M1-H610-M2</t>
  </si>
  <si>
    <t>OZA644-HG42/09</t>
  </si>
  <si>
    <t>36532-RBJ -0041</t>
  </si>
  <si>
    <t>OZA714-HG13/02</t>
  </si>
  <si>
    <t>36532-5EA-K010-M2</t>
  </si>
  <si>
    <t>OZA719-HG3/05</t>
  </si>
  <si>
    <t>36532-5M1-H110-M2</t>
  </si>
  <si>
    <t>OZA0002-DH001/03</t>
  </si>
  <si>
    <t>89465-BZ480</t>
  </si>
  <si>
    <t>OZAS-S4</t>
  </si>
  <si>
    <t>ADM</t>
  </si>
  <si>
    <t>OZA0002-DH002/03</t>
  </si>
  <si>
    <t>89465-BZ460</t>
  </si>
  <si>
    <t>AZD4001-ZC001/01</t>
  </si>
  <si>
    <t>TVS</t>
  </si>
  <si>
    <t>ZFAS-S4</t>
  </si>
  <si>
    <t>KNE37/08</t>
  </si>
  <si>
    <t>30530-R1A-A010-M2</t>
  </si>
  <si>
    <t>ERAS-KN non resonance type</t>
  </si>
  <si>
    <t>KNE37/27</t>
  </si>
  <si>
    <t>KNE48/02</t>
  </si>
  <si>
    <t>18640-73R00</t>
  </si>
  <si>
    <t>ERAS non resonance type</t>
  </si>
  <si>
    <t>SUZUKI</t>
  </si>
  <si>
    <t>KNE51/01</t>
  </si>
  <si>
    <t>18640-52S00</t>
  </si>
  <si>
    <t>AZD4001-HG018/01</t>
  </si>
  <si>
    <t>36532-K64-N010-M1</t>
  </si>
  <si>
    <t>UAA3001-HG002/11</t>
  </si>
  <si>
    <t>36531-5K8-0041</t>
  </si>
  <si>
    <t>ZFAS-U3</t>
  </si>
  <si>
    <t>AZA0001-HG004/09</t>
  </si>
  <si>
    <t>36532- 5AA-A011-M2</t>
  </si>
  <si>
    <t>ZFAS-S3</t>
  </si>
  <si>
    <t>KRD16/05</t>
  </si>
  <si>
    <t>30530-RBO-0040</t>
  </si>
  <si>
    <t>ERAS resonance type</t>
  </si>
  <si>
    <t>OZA635-H1/29</t>
  </si>
  <si>
    <t>36532-RNA -A013-M2</t>
  </si>
  <si>
    <t>OZA715-HG9/14</t>
  </si>
  <si>
    <t>36532-R5A -A010-M2</t>
  </si>
  <si>
    <t>AZD0101-SU002</t>
  </si>
  <si>
    <t>ZFAS-S2.1</t>
  </si>
  <si>
    <t>AZD0102-KJ002</t>
  </si>
  <si>
    <t>KAWASAKI</t>
  </si>
  <si>
    <t>Name in Import Monitoring</t>
  </si>
  <si>
    <t>Iteme name in Pnote</t>
  </si>
  <si>
    <t>Asset - Machine</t>
  </si>
  <si>
    <t>Shanghai</t>
  </si>
  <si>
    <t>Metal Shell</t>
  </si>
  <si>
    <t>-</t>
  </si>
  <si>
    <t>UNB</t>
  </si>
  <si>
    <t>B3150</t>
  </si>
  <si>
    <t>B5800</t>
  </si>
  <si>
    <t>coa_code</t>
  </si>
  <si>
    <t>coa_name</t>
  </si>
  <si>
    <t>section_to_code</t>
  </si>
  <si>
    <t>section_to_name</t>
  </si>
  <si>
    <t>description</t>
  </si>
  <si>
    <t>procate_code</t>
  </si>
  <si>
    <t>procate_name</t>
  </si>
  <si>
    <t>budget_number</t>
  </si>
  <si>
    <t>budget_desc</t>
  </si>
  <si>
    <t>debet_amount</t>
  </si>
  <si>
    <t>credit_amount</t>
  </si>
  <si>
    <t>Freights and Export expense</t>
  </si>
  <si>
    <t>SCM - FG WH</t>
  </si>
  <si>
    <t>Accrued Expense</t>
  </si>
  <si>
    <t>Communication expenses</t>
  </si>
  <si>
    <t>S11015</t>
  </si>
  <si>
    <t>Quality Assurance</t>
  </si>
  <si>
    <t>BEX25-3150-3150-008</t>
  </si>
  <si>
    <t>BEX25-5800-5800-076</t>
  </si>
  <si>
    <t>Miscellaneous Expense</t>
  </si>
  <si>
    <t>BEX25-3110-5800-021</t>
  </si>
  <si>
    <t>2406_Estimation Handling, Storage &amp; Ocean Freight Juni 2024</t>
  </si>
  <si>
    <t>2406_Estimation Insurance Premium Juni 2024</t>
  </si>
  <si>
    <t>2406_Estimation Courier Service Sending Original Document Juni 2024</t>
  </si>
  <si>
    <t>2406_Estimation Courier Service Juni 2024</t>
  </si>
  <si>
    <t>2406_Estimation Export Expense Juni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</si>
</sst>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17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>
      <alignment vertical="top"/>
    </xf>
    <xf numFmtId="0" fontId="12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0" fillId="0" borderId="0"/>
    <xf numFmtId="0" fontId="8" fillId="0" borderId="0"/>
    <xf numFmtId="43" fontId="8" fillId="0" borderId="0" applyFont="0" applyFill="0" applyBorder="0" applyAlignment="0" applyProtection="0"/>
  </cellStyleXfs>
  <cellXfs count="48">
    <xf numFmtId="0" fontId="0" fillId="0" borderId="0" xfId="0">
      <alignment vertical="top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2" borderId="2" xfId="1" applyFont="1" applyFill="1" applyBorder="1" applyAlignment="1">
      <alignment horizontal="center" vertical="center"/>
    </xf>
    <xf numFmtId="0" fontId="0" fillId="2" borderId="3" xfId="1" applyFont="1" applyFill="1" applyBorder="1" applyAlignment="1">
      <alignment horizontal="left" vertical="center" indent="3"/>
    </xf>
    <xf numFmtId="0" fontId="0" fillId="2" borderId="3" xfId="1" applyFont="1" applyFill="1" applyBorder="1" applyAlignment="1">
      <alignment horizontal="left" vertical="center"/>
    </xf>
    <xf numFmtId="0" fontId="0" fillId="0" borderId="0" xfId="0" applyAlignment="1"/>
    <xf numFmtId="0" fontId="0" fillId="0" borderId="2" xfId="1" applyFont="1" applyBorder="1" applyAlignment="1">
      <alignment horizontal="center" vertical="center"/>
    </xf>
    <xf numFmtId="0" fontId="0" fillId="0" borderId="3" xfId="1" applyFont="1" applyBorder="1" applyAlignment="1">
      <alignment horizontal="left" vertical="center" indent="3"/>
    </xf>
    <xf numFmtId="0" fontId="0" fillId="0" borderId="3" xfId="1" applyFont="1" applyBorder="1" applyAlignment="1">
      <alignment horizontal="left" vertical="center"/>
    </xf>
    <xf numFmtId="0" fontId="0" fillId="2" borderId="4" xfId="1" applyFont="1" applyFill="1" applyBorder="1" applyAlignment="1">
      <alignment horizontal="left" vertical="center"/>
    </xf>
    <xf numFmtId="0" fontId="0" fillId="0" borderId="4" xfId="1" applyFont="1" applyBorder="1" applyAlignment="1">
      <alignment horizontal="left" vertical="center"/>
    </xf>
    <xf numFmtId="0" fontId="13" fillId="2" borderId="3" xfId="1" applyFont="1" applyFill="1" applyBorder="1" applyAlignment="1">
      <alignment horizontal="left" vertical="center" indent="3"/>
    </xf>
    <xf numFmtId="0" fontId="0" fillId="0" borderId="0" xfId="0" applyAlignment="1">
      <alignment horizontal="center"/>
    </xf>
    <xf numFmtId="0" fontId="11" fillId="0" borderId="0" xfId="2"/>
    <xf numFmtId="0" fontId="11" fillId="0" borderId="0" xfId="2" applyAlignment="1">
      <alignment horizontal="center"/>
    </xf>
    <xf numFmtId="0" fontId="11" fillId="0" borderId="1" xfId="2" applyBorder="1"/>
    <xf numFmtId="0" fontId="11" fillId="0" borderId="1" xfId="2" applyBorder="1" applyAlignment="1">
      <alignment horizontal="center"/>
    </xf>
    <xf numFmtId="0" fontId="14" fillId="3" borderId="1" xfId="2" applyFont="1" applyFill="1" applyBorder="1" applyAlignment="1">
      <alignment horizontal="center"/>
    </xf>
    <xf numFmtId="0" fontId="11" fillId="4" borderId="1" xfId="2" applyFill="1" applyBorder="1" applyAlignment="1">
      <alignment horizontal="center"/>
    </xf>
    <xf numFmtId="0" fontId="11" fillId="4" borderId="1" xfId="2" applyFill="1" applyBorder="1"/>
    <xf numFmtId="0" fontId="14" fillId="0" borderId="1" xfId="5" applyFont="1" applyBorder="1" applyAlignment="1">
      <alignment horizontal="center" vertical="center" wrapText="1"/>
    </xf>
    <xf numFmtId="0" fontId="10" fillId="0" borderId="0" xfId="5" applyAlignment="1">
      <alignment wrapText="1"/>
    </xf>
    <xf numFmtId="0" fontId="10" fillId="0" borderId="1" xfId="5" applyBorder="1"/>
    <xf numFmtId="0" fontId="10" fillId="0" borderId="1" xfId="5" applyBorder="1" applyAlignment="1">
      <alignment horizontal="center"/>
    </xf>
    <xf numFmtId="0" fontId="10" fillId="0" borderId="1" xfId="5" applyBorder="1" applyAlignment="1">
      <alignment horizontal="center" vertical="center"/>
    </xf>
    <xf numFmtId="0" fontId="10" fillId="0" borderId="0" xfId="5"/>
    <xf numFmtId="0" fontId="10" fillId="0" borderId="1" xfId="5" applyBorder="1" applyAlignment="1">
      <alignment vertical="center"/>
    </xf>
    <xf numFmtId="0" fontId="10" fillId="0" borderId="0" xfId="5" applyAlignment="1">
      <alignment vertical="center"/>
    </xf>
    <xf numFmtId="0" fontId="10" fillId="0" borderId="0" xfId="5" applyAlignment="1">
      <alignment horizontal="center"/>
    </xf>
    <xf numFmtId="0" fontId="10" fillId="0" borderId="0" xfId="5" applyAlignment="1">
      <alignment horizontal="center" vertical="center"/>
    </xf>
    <xf numFmtId="0" fontId="13" fillId="0" borderId="0" xfId="0" applyFont="1" applyAlignment="1"/>
    <xf numFmtId="0" fontId="9" fillId="4" borderId="1" xfId="2" applyFont="1" applyFill="1" applyBorder="1" applyAlignment="1">
      <alignment horizontal="center"/>
    </xf>
    <xf numFmtId="0" fontId="13" fillId="0" borderId="3" xfId="1" applyFont="1" applyBorder="1" applyAlignment="1">
      <alignment horizontal="left" vertical="center" indent="3"/>
    </xf>
    <xf numFmtId="0" fontId="8" fillId="0" borderId="0" xfId="6"/>
    <xf numFmtId="165" fontId="0" fillId="0" borderId="0" xfId="7" applyNumberFormat="1" applyFont="1"/>
    <xf numFmtId="43" fontId="0" fillId="0" borderId="0" xfId="7" applyFont="1"/>
    <xf numFmtId="164" fontId="0" fillId="0" borderId="0" xfId="7" applyNumberFormat="1" applyFont="1"/>
    <xf numFmtId="0" fontId="15" fillId="0" borderId="0" xfId="6" applyFont="1"/>
    <xf numFmtId="165" fontId="16" fillId="0" borderId="0" xfId="7" applyNumberFormat="1" applyFont="1"/>
    <xf numFmtId="0" fontId="7" fillId="0" borderId="0" xfId="6" applyFont="1"/>
    <xf numFmtId="0" fontId="6" fillId="0" borderId="0" xfId="6" applyFont="1"/>
    <xf numFmtId="0" fontId="5" fillId="0" borderId="0" xfId="6" applyFont="1"/>
    <xf numFmtId="0" fontId="4" fillId="0" borderId="0" xfId="6" applyFont="1"/>
    <xf numFmtId="0" fontId="3" fillId="0" borderId="0" xfId="6" applyFont="1"/>
    <xf numFmtId="0" fontId="2" fillId="0" borderId="0" xfId="6" applyFont="1"/>
    <xf numFmtId="0" fontId="10" fillId="0" borderId="1" xfId="5" applyBorder="1" applyAlignment="1">
      <alignment horizontal="center" vertical="center"/>
    </xf>
    <xf numFmtId="0" fontId="1" fillId="0" borderId="0" xfId="6" applyFont="1"/>
  </cellXfs>
  <cellStyles count="8">
    <cellStyle name="Comma 2" xfId="3" xr:uid="{00000000-0005-0000-0000-000001000000}"/>
    <cellStyle name="Comma 3" xfId="7" xr:uid="{76B6ACC1-BF33-4F61-A767-B510436D9D14}"/>
    <cellStyle name="Normal" xfId="0" builtinId="0"/>
    <cellStyle name="Normal 2" xfId="1" xr:uid="{00000000-0005-0000-0000-000003000000}"/>
    <cellStyle name="Normal 2 2" xfId="4" xr:uid="{00000000-0005-0000-0000-000004000000}"/>
    <cellStyle name="Normal 3" xfId="2" xr:uid="{00000000-0005-0000-0000-000005000000}"/>
    <cellStyle name="Normal 4" xfId="5" xr:uid="{00000000-0005-0000-0000-000006000000}"/>
    <cellStyle name="Normal 5" xfId="6" xr:uid="{5E68DC65-3769-4EDB-BF29-22E315D86D25}"/>
  </cellStyles>
  <dxfs count="3">
    <dxf>
      <numFmt numFmtId="164" formatCode="_(* #,##0_);_(* \(#,##0\);_(* &quot;-&quot;??_);_(@_)"/>
    </dxf>
    <dxf>
      <numFmt numFmtId="35" formatCode="_(* #,##0.00_);_(* \(#,##0.00\);_(* &quot;-&quot;??_);_(@_)"/>
    </dxf>
    <dxf>
      <font>
        <strike val="0"/>
        <outline val="0"/>
        <shadow val="0"/>
        <u val="none"/>
        <vertAlign val="baseline"/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DFBB7-40E4-48BE-9A39-0C96666F119F}" name="Table1" displayName="Table1" ref="A1:K10" totalsRowShown="0" headerRowDxfId="2">
  <autoFilter ref="A1:K10" xr:uid="{449C8AD7-EB91-4271-879A-374892DE3157}"/>
  <tableColumns count="11">
    <tableColumn id="1" xr3:uid="{7E3A7F19-D8A5-49E9-AFEC-6118279A909A}" name="coa_code"/>
    <tableColumn id="2" xr3:uid="{AF23BF10-7860-4BBB-AE1C-24EA07B2E015}" name="coa_name"/>
    <tableColumn id="3" xr3:uid="{777F79CB-9AE2-432D-B35F-87CECD513D86}" name="section_to_code"/>
    <tableColumn id="4" xr3:uid="{F13D5028-6CC9-4CA4-A15C-061B1D04671C}" name="section_to_name"/>
    <tableColumn id="5" xr3:uid="{51727B2B-5290-4F96-ABAA-0ED7CC1C3576}" name="description"/>
    <tableColumn id="6" xr3:uid="{B14F841B-12B8-40A3-9B66-769B2412C9EE}" name="procate_code"/>
    <tableColumn id="7" xr3:uid="{C51AFBFC-D44B-45AA-A359-2D46EBE83BBF}" name="procate_name"/>
    <tableColumn id="8" xr3:uid="{9760AB5D-FCE5-4AD7-A0BA-7F95CFCADDBE}" name="budget_number"/>
    <tableColumn id="9" xr3:uid="{619F61A8-4833-481C-921A-30799CABA3A6}" name="budget_desc"/>
    <tableColumn id="10" xr3:uid="{AAA289CE-0D1C-4447-9AD5-9DEE9A4343E9}" name="debet_amount" dataDxfId="1">
      <calculatedColumnFormula>+#REF!</calculatedColumnFormula>
    </tableColumn>
    <tableColumn id="11" xr3:uid="{00B6A12A-2DF9-434E-B50A-B9F74C6ED51E}" name="credit_amount" dataDxfId="0">
      <calculatedColumnFormula>+J1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45DF-5CDF-4A8E-BD11-FC60EF46CBE9}">
  <dimension ref="A1:K17"/>
  <sheetViews>
    <sheetView showGridLines="0" tabSelected="1" topLeftCell="B1" workbookViewId="0">
      <selection activeCell="E10" sqref="E10"/>
    </sheetView>
  </sheetViews>
  <sheetFormatPr defaultColWidth="9.140625" defaultRowHeight="15" x14ac:dyDescent="0.25"/>
  <cols>
    <col min="1" max="1" width="11.28515625" style="34" customWidth="1"/>
    <col min="2" max="2" width="28" style="34" customWidth="1"/>
    <col min="3" max="3" width="17.140625" style="34" customWidth="1"/>
    <col min="4" max="4" width="20.85546875" style="34" customWidth="1"/>
    <col min="5" max="5" width="68.7109375" style="34" customWidth="1"/>
    <col min="6" max="6" width="14.7109375" style="34" customWidth="1"/>
    <col min="7" max="7" width="15.28515625" style="34" customWidth="1"/>
    <col min="8" max="8" width="20.7109375" style="34" customWidth="1"/>
    <col min="9" max="9" width="13.5703125" style="34" customWidth="1"/>
    <col min="10" max="10" width="15.42578125" style="35" customWidth="1"/>
    <col min="11" max="11" width="15.42578125" style="34" customWidth="1"/>
    <col min="12" max="16384" width="9.140625" style="34"/>
  </cols>
  <sheetData>
    <row r="1" spans="1:11" x14ac:dyDescent="0.25">
      <c r="A1" s="38" t="s">
        <v>222</v>
      </c>
      <c r="B1" s="38" t="s">
        <v>223</v>
      </c>
      <c r="C1" s="38" t="s">
        <v>224</v>
      </c>
      <c r="D1" s="38" t="s">
        <v>225</v>
      </c>
      <c r="E1" s="38" t="s">
        <v>226</v>
      </c>
      <c r="F1" s="38" t="s">
        <v>227</v>
      </c>
      <c r="G1" s="38" t="s">
        <v>228</v>
      </c>
      <c r="H1" s="38" t="s">
        <v>229</v>
      </c>
      <c r="I1" s="38" t="s">
        <v>230</v>
      </c>
      <c r="J1" s="39" t="s">
        <v>231</v>
      </c>
      <c r="K1" s="38" t="s">
        <v>232</v>
      </c>
    </row>
    <row r="2" spans="1:11" x14ac:dyDescent="0.25">
      <c r="A2" s="34">
        <v>7411101</v>
      </c>
      <c r="B2" s="34" t="s">
        <v>233</v>
      </c>
      <c r="C2" s="34" t="s">
        <v>220</v>
      </c>
      <c r="D2" s="34" t="s">
        <v>234</v>
      </c>
      <c r="E2" s="45" t="s">
        <v>243</v>
      </c>
      <c r="F2" s="41" t="s">
        <v>29</v>
      </c>
      <c r="G2" s="34" t="s">
        <v>9</v>
      </c>
      <c r="H2" s="43" t="s">
        <v>239</v>
      </c>
      <c r="J2" s="36">
        <v>8979469.0658217389</v>
      </c>
      <c r="K2" s="37">
        <v>0</v>
      </c>
    </row>
    <row r="3" spans="1:11" x14ac:dyDescent="0.25">
      <c r="A3" s="34">
        <v>7411101</v>
      </c>
      <c r="B3" s="34" t="s">
        <v>233</v>
      </c>
      <c r="C3" s="34" t="s">
        <v>220</v>
      </c>
      <c r="D3" s="34" t="s">
        <v>234</v>
      </c>
      <c r="E3" s="45" t="s">
        <v>243</v>
      </c>
      <c r="F3" s="42" t="s">
        <v>237</v>
      </c>
      <c r="G3" s="41" t="s">
        <v>6</v>
      </c>
      <c r="H3" s="43" t="s">
        <v>239</v>
      </c>
      <c r="J3" s="36">
        <v>29694157.934178263</v>
      </c>
      <c r="K3" s="37">
        <v>0</v>
      </c>
    </row>
    <row r="4" spans="1:11" x14ac:dyDescent="0.25">
      <c r="A4" s="34">
        <v>7411101</v>
      </c>
      <c r="B4" s="34" t="s">
        <v>233</v>
      </c>
      <c r="C4" s="34" t="s">
        <v>220</v>
      </c>
      <c r="D4" s="34" t="s">
        <v>234</v>
      </c>
      <c r="E4" s="45" t="s">
        <v>244</v>
      </c>
      <c r="F4" s="41" t="s">
        <v>29</v>
      </c>
      <c r="G4" s="34" t="s">
        <v>9</v>
      </c>
      <c r="H4" s="43" t="s">
        <v>239</v>
      </c>
      <c r="J4" s="36">
        <v>1218407.3482066398</v>
      </c>
      <c r="K4" s="37">
        <v>0</v>
      </c>
    </row>
    <row r="5" spans="1:11" x14ac:dyDescent="0.25">
      <c r="A5" s="34">
        <v>7411101</v>
      </c>
      <c r="B5" s="34" t="s">
        <v>233</v>
      </c>
      <c r="C5" s="34" t="s">
        <v>220</v>
      </c>
      <c r="D5" s="34" t="s">
        <v>234</v>
      </c>
      <c r="E5" s="45" t="s">
        <v>244</v>
      </c>
      <c r="F5" s="42" t="s">
        <v>237</v>
      </c>
      <c r="G5" s="41" t="s">
        <v>6</v>
      </c>
      <c r="H5" s="43" t="s">
        <v>239</v>
      </c>
      <c r="J5" s="36">
        <v>529243.13179335999</v>
      </c>
      <c r="K5" s="37">
        <v>0</v>
      </c>
    </row>
    <row r="6" spans="1:11" x14ac:dyDescent="0.25">
      <c r="A6" s="34">
        <v>7411101</v>
      </c>
      <c r="B6" s="34" t="s">
        <v>233</v>
      </c>
      <c r="C6" s="34" t="s">
        <v>220</v>
      </c>
      <c r="D6" s="34" t="s">
        <v>234</v>
      </c>
      <c r="E6" s="45" t="s">
        <v>245</v>
      </c>
      <c r="F6" s="41" t="s">
        <v>29</v>
      </c>
      <c r="G6" s="34" t="s">
        <v>9</v>
      </c>
      <c r="H6" s="43" t="s">
        <v>239</v>
      </c>
      <c r="J6" s="36">
        <v>421453.1351425816</v>
      </c>
      <c r="K6" s="37">
        <v>0</v>
      </c>
    </row>
    <row r="7" spans="1:11" x14ac:dyDescent="0.25">
      <c r="A7" s="34">
        <v>7411101</v>
      </c>
      <c r="B7" s="34" t="s">
        <v>233</v>
      </c>
      <c r="C7" s="34" t="s">
        <v>220</v>
      </c>
      <c r="D7" s="34" t="s">
        <v>234</v>
      </c>
      <c r="E7" s="45" t="s">
        <v>245</v>
      </c>
      <c r="F7" s="42" t="s">
        <v>237</v>
      </c>
      <c r="G7" s="41" t="s">
        <v>6</v>
      </c>
      <c r="H7" s="43" t="s">
        <v>239</v>
      </c>
      <c r="J7" s="36">
        <v>1245331.8648574185</v>
      </c>
      <c r="K7" s="37">
        <v>0</v>
      </c>
    </row>
    <row r="8" spans="1:11" x14ac:dyDescent="0.25">
      <c r="A8" s="34">
        <v>7711101</v>
      </c>
      <c r="B8" s="34" t="s">
        <v>236</v>
      </c>
      <c r="C8" s="41" t="s">
        <v>221</v>
      </c>
      <c r="D8" s="42" t="s">
        <v>238</v>
      </c>
      <c r="E8" s="45" t="s">
        <v>246</v>
      </c>
      <c r="F8" s="42" t="s">
        <v>237</v>
      </c>
      <c r="G8" s="41" t="s">
        <v>6</v>
      </c>
      <c r="H8" s="43" t="s">
        <v>240</v>
      </c>
      <c r="J8" s="36">
        <v>3045576</v>
      </c>
      <c r="K8" s="37">
        <v>0</v>
      </c>
    </row>
    <row r="9" spans="1:11" x14ac:dyDescent="0.25">
      <c r="A9" s="34">
        <v>7781101</v>
      </c>
      <c r="B9" s="44" t="s">
        <v>241</v>
      </c>
      <c r="C9" s="41" t="s">
        <v>221</v>
      </c>
      <c r="D9" s="42" t="s">
        <v>238</v>
      </c>
      <c r="E9" s="45" t="s">
        <v>246</v>
      </c>
      <c r="F9" s="44" t="s">
        <v>45</v>
      </c>
      <c r="G9" s="44" t="s">
        <v>46</v>
      </c>
      <c r="H9" s="44" t="s">
        <v>242</v>
      </c>
      <c r="J9" s="36">
        <v>2239242</v>
      </c>
      <c r="K9" s="37">
        <v>0</v>
      </c>
    </row>
    <row r="10" spans="1:11" x14ac:dyDescent="0.25">
      <c r="A10" s="34">
        <v>3195101</v>
      </c>
      <c r="B10" s="34" t="s">
        <v>235</v>
      </c>
      <c r="C10" s="34" t="s">
        <v>220</v>
      </c>
      <c r="D10" s="34" t="s">
        <v>234</v>
      </c>
      <c r="E10" s="47" t="s">
        <v>247</v>
      </c>
      <c r="F10" s="42" t="s">
        <v>80</v>
      </c>
      <c r="G10" s="42" t="s">
        <v>81</v>
      </c>
      <c r="H10" s="40" t="s">
        <v>219</v>
      </c>
      <c r="J10" s="36">
        <v>0</v>
      </c>
      <c r="K10" s="36">
        <f>SUM(J2:J9)</f>
        <v>47372880.479999997</v>
      </c>
    </row>
    <row r="17" ht="16.5" customHeight="1" x14ac:dyDescent="0.2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J35"/>
  <sheetViews>
    <sheetView workbookViewId="0">
      <selection activeCell="D19" sqref="D19"/>
    </sheetView>
  </sheetViews>
  <sheetFormatPr defaultColWidth="9.140625" defaultRowHeight="12.75" x14ac:dyDescent="0.2"/>
  <cols>
    <col min="1" max="2" width="9.140625" style="6"/>
    <col min="3" max="3" width="19.85546875" style="13" customWidth="1"/>
    <col min="4" max="4" width="35.5703125" style="6" customWidth="1"/>
    <col min="5" max="8" width="9.140625" style="6"/>
    <col min="9" max="9" width="18.85546875" style="6" bestFit="1" customWidth="1"/>
    <col min="10" max="16384" width="9.140625" style="6"/>
  </cols>
  <sheetData>
    <row r="1" spans="3:10" s="13" customFormat="1" ht="15" x14ac:dyDescent="0.25">
      <c r="C1" s="18" t="s">
        <v>28</v>
      </c>
      <c r="D1" s="18" t="s">
        <v>0</v>
      </c>
      <c r="E1" s="15"/>
    </row>
    <row r="2" spans="3:10" ht="15" x14ac:dyDescent="0.25">
      <c r="C2" s="19" t="s">
        <v>29</v>
      </c>
      <c r="D2" s="20" t="s">
        <v>9</v>
      </c>
      <c r="E2" s="14" t="s">
        <v>29</v>
      </c>
      <c r="H2" s="1"/>
      <c r="I2" s="6" t="s">
        <v>1</v>
      </c>
      <c r="J2" s="31" t="s">
        <v>9</v>
      </c>
    </row>
    <row r="3" spans="3:10" ht="15" x14ac:dyDescent="0.25">
      <c r="C3" s="17" t="s">
        <v>30</v>
      </c>
      <c r="D3" s="16" t="s">
        <v>31</v>
      </c>
      <c r="E3" s="14" t="s">
        <v>30</v>
      </c>
      <c r="H3" s="1"/>
      <c r="I3" s="6" t="s">
        <v>2</v>
      </c>
      <c r="J3" s="31" t="s">
        <v>9</v>
      </c>
    </row>
    <row r="4" spans="3:10" ht="15" x14ac:dyDescent="0.25">
      <c r="C4" s="17" t="s">
        <v>32</v>
      </c>
      <c r="D4" s="16" t="s">
        <v>33</v>
      </c>
      <c r="E4" s="14" t="s">
        <v>32</v>
      </c>
      <c r="H4" s="1"/>
      <c r="I4" s="6" t="s">
        <v>3</v>
      </c>
      <c r="J4" s="31" t="s">
        <v>3</v>
      </c>
    </row>
    <row r="5" spans="3:10" ht="15" x14ac:dyDescent="0.25">
      <c r="C5" s="17" t="s">
        <v>34</v>
      </c>
      <c r="D5" s="16" t="s">
        <v>35</v>
      </c>
      <c r="E5" s="14" t="s">
        <v>34</v>
      </c>
      <c r="H5" s="1"/>
      <c r="I5" s="6" t="s">
        <v>4</v>
      </c>
      <c r="J5" s="31" t="s">
        <v>4</v>
      </c>
    </row>
    <row r="6" spans="3:10" ht="15" x14ac:dyDescent="0.25">
      <c r="C6" s="17" t="s">
        <v>36</v>
      </c>
      <c r="D6" s="16" t="s">
        <v>37</v>
      </c>
      <c r="E6" s="14" t="s">
        <v>36</v>
      </c>
      <c r="H6" s="1"/>
      <c r="I6" s="6" t="s">
        <v>5</v>
      </c>
      <c r="J6" s="31" t="s">
        <v>5</v>
      </c>
    </row>
    <row r="7" spans="3:10" ht="15" x14ac:dyDescent="0.25">
      <c r="C7" s="17" t="s">
        <v>38</v>
      </c>
      <c r="D7" s="16" t="s">
        <v>39</v>
      </c>
      <c r="E7" s="14" t="s">
        <v>38</v>
      </c>
      <c r="H7" s="1"/>
      <c r="I7" s="6" t="s">
        <v>6</v>
      </c>
      <c r="J7" s="31" t="s">
        <v>6</v>
      </c>
    </row>
    <row r="8" spans="3:10" ht="15" x14ac:dyDescent="0.25">
      <c r="C8" s="32" t="s">
        <v>40</v>
      </c>
      <c r="D8" s="20" t="s">
        <v>6</v>
      </c>
      <c r="E8" s="14" t="s">
        <v>40</v>
      </c>
      <c r="H8" s="1"/>
      <c r="I8" s="6" t="s">
        <v>7</v>
      </c>
      <c r="J8" s="31" t="s">
        <v>6</v>
      </c>
    </row>
    <row r="9" spans="3:10" ht="15" x14ac:dyDescent="0.25">
      <c r="C9" s="17" t="s">
        <v>41</v>
      </c>
      <c r="D9" s="16" t="s">
        <v>42</v>
      </c>
      <c r="E9" s="14" t="s">
        <v>41</v>
      </c>
      <c r="I9" s="6" t="s">
        <v>8</v>
      </c>
      <c r="J9" s="31" t="s">
        <v>9</v>
      </c>
    </row>
    <row r="10" spans="3:10" ht="15" x14ac:dyDescent="0.25">
      <c r="C10" s="17" t="s">
        <v>43</v>
      </c>
      <c r="D10" s="16" t="s">
        <v>44</v>
      </c>
      <c r="E10" s="14" t="s">
        <v>43</v>
      </c>
      <c r="I10" s="6" t="s">
        <v>9</v>
      </c>
      <c r="J10" s="31" t="s">
        <v>9</v>
      </c>
    </row>
    <row r="11" spans="3:10" ht="15" x14ac:dyDescent="0.25">
      <c r="C11" s="19" t="s">
        <v>45</v>
      </c>
      <c r="D11" s="20" t="s">
        <v>46</v>
      </c>
      <c r="E11" s="14" t="s">
        <v>45</v>
      </c>
      <c r="I11" s="31" t="s">
        <v>55</v>
      </c>
      <c r="J11" s="31" t="s">
        <v>55</v>
      </c>
    </row>
    <row r="12" spans="3:10" ht="15" x14ac:dyDescent="0.25">
      <c r="C12" s="19" t="s">
        <v>47</v>
      </c>
      <c r="D12" s="20" t="s">
        <v>48</v>
      </c>
      <c r="E12" s="14" t="s">
        <v>47</v>
      </c>
      <c r="I12" s="31"/>
    </row>
    <row r="13" spans="3:10" ht="15" x14ac:dyDescent="0.25">
      <c r="C13" s="19" t="s">
        <v>49</v>
      </c>
      <c r="D13" s="20" t="s">
        <v>50</v>
      </c>
      <c r="E13" s="14" t="s">
        <v>49</v>
      </c>
    </row>
    <row r="14" spans="3:10" ht="15" x14ac:dyDescent="0.25">
      <c r="C14" s="17" t="s">
        <v>51</v>
      </c>
      <c r="D14" s="16" t="s">
        <v>52</v>
      </c>
      <c r="E14" s="14" t="s">
        <v>51</v>
      </c>
    </row>
    <row r="15" spans="3:10" ht="15" x14ac:dyDescent="0.25">
      <c r="C15" s="19" t="s">
        <v>53</v>
      </c>
      <c r="D15" s="20" t="s">
        <v>3</v>
      </c>
      <c r="E15" s="14" t="s">
        <v>53</v>
      </c>
    </row>
    <row r="16" spans="3:10" ht="15" x14ac:dyDescent="0.25">
      <c r="C16" s="19" t="s">
        <v>54</v>
      </c>
      <c r="D16" s="20" t="s">
        <v>55</v>
      </c>
      <c r="E16" s="14" t="s">
        <v>54</v>
      </c>
    </row>
    <row r="17" spans="3:5" ht="15" x14ac:dyDescent="0.25">
      <c r="C17" s="17" t="s">
        <v>56</v>
      </c>
      <c r="D17" s="16" t="s">
        <v>57</v>
      </c>
      <c r="E17" s="14" t="s">
        <v>56</v>
      </c>
    </row>
    <row r="18" spans="3:5" ht="15" x14ac:dyDescent="0.25">
      <c r="C18" s="17" t="s">
        <v>58</v>
      </c>
      <c r="D18" s="16" t="s">
        <v>59</v>
      </c>
      <c r="E18" s="14" t="s">
        <v>58</v>
      </c>
    </row>
    <row r="19" spans="3:5" ht="15" x14ac:dyDescent="0.25">
      <c r="C19" s="17" t="s">
        <v>60</v>
      </c>
      <c r="D19" s="16" t="s">
        <v>61</v>
      </c>
      <c r="E19" s="14" t="s">
        <v>60</v>
      </c>
    </row>
    <row r="20" spans="3:5" ht="15" x14ac:dyDescent="0.25">
      <c r="C20" s="17" t="s">
        <v>62</v>
      </c>
      <c r="D20" s="16" t="s">
        <v>63</v>
      </c>
      <c r="E20" s="14" t="s">
        <v>62</v>
      </c>
    </row>
    <row r="21" spans="3:5" ht="15" x14ac:dyDescent="0.25">
      <c r="C21" s="17" t="s">
        <v>64</v>
      </c>
      <c r="D21" s="16" t="s">
        <v>65</v>
      </c>
      <c r="E21" s="14" t="s">
        <v>64</v>
      </c>
    </row>
    <row r="22" spans="3:5" ht="15" x14ac:dyDescent="0.25">
      <c r="C22" s="17" t="s">
        <v>66</v>
      </c>
      <c r="D22" s="16" t="s">
        <v>67</v>
      </c>
      <c r="E22" s="14" t="s">
        <v>66</v>
      </c>
    </row>
    <row r="23" spans="3:5" ht="15" x14ac:dyDescent="0.25">
      <c r="C23" s="17" t="s">
        <v>68</v>
      </c>
      <c r="D23" s="16" t="s">
        <v>69</v>
      </c>
      <c r="E23" s="14" t="s">
        <v>68</v>
      </c>
    </row>
    <row r="24" spans="3:5" ht="15" x14ac:dyDescent="0.25">
      <c r="C24" s="17" t="s">
        <v>70</v>
      </c>
      <c r="D24" s="16" t="s">
        <v>71</v>
      </c>
      <c r="E24" s="14" t="s">
        <v>70</v>
      </c>
    </row>
    <row r="25" spans="3:5" ht="15" x14ac:dyDescent="0.25">
      <c r="C25" s="17" t="s">
        <v>72</v>
      </c>
      <c r="D25" s="16" t="s">
        <v>73</v>
      </c>
      <c r="E25" s="14" t="s">
        <v>72</v>
      </c>
    </row>
    <row r="26" spans="3:5" ht="15" x14ac:dyDescent="0.25">
      <c r="C26" s="17" t="s">
        <v>74</v>
      </c>
      <c r="D26" s="16" t="s">
        <v>75</v>
      </c>
      <c r="E26" s="14" t="s">
        <v>74</v>
      </c>
    </row>
    <row r="27" spans="3:5" ht="15" x14ac:dyDescent="0.25">
      <c r="C27" s="17" t="s">
        <v>76</v>
      </c>
      <c r="D27" s="16" t="s">
        <v>77</v>
      </c>
      <c r="E27" s="14" t="s">
        <v>76</v>
      </c>
    </row>
    <row r="28" spans="3:5" ht="15" x14ac:dyDescent="0.25">
      <c r="C28" s="17" t="s">
        <v>78</v>
      </c>
      <c r="D28" s="16" t="s">
        <v>79</v>
      </c>
      <c r="E28" s="14" t="s">
        <v>78</v>
      </c>
    </row>
    <row r="29" spans="3:5" ht="15" x14ac:dyDescent="0.25">
      <c r="C29" s="19" t="s">
        <v>80</v>
      </c>
      <c r="D29" s="20" t="s">
        <v>81</v>
      </c>
      <c r="E29" s="14" t="s">
        <v>80</v>
      </c>
    </row>
    <row r="30" spans="3:5" ht="15" x14ac:dyDescent="0.25">
      <c r="C30" s="17" t="s">
        <v>82</v>
      </c>
      <c r="D30" s="16" t="s">
        <v>83</v>
      </c>
      <c r="E30" s="14" t="s">
        <v>82</v>
      </c>
    </row>
    <row r="31" spans="3:5" ht="15" x14ac:dyDescent="0.25">
      <c r="C31" s="17" t="s">
        <v>84</v>
      </c>
      <c r="D31" s="16" t="s">
        <v>85</v>
      </c>
      <c r="E31" s="14" t="s">
        <v>84</v>
      </c>
    </row>
    <row r="32" spans="3:5" ht="15" x14ac:dyDescent="0.25">
      <c r="C32" s="17" t="s">
        <v>86</v>
      </c>
      <c r="D32" s="16" t="s">
        <v>87</v>
      </c>
      <c r="E32" s="14" t="s">
        <v>86</v>
      </c>
    </row>
    <row r="33" spans="4:5" x14ac:dyDescent="0.2">
      <c r="D33" s="31" t="s">
        <v>217</v>
      </c>
      <c r="E33" s="31" t="s">
        <v>29</v>
      </c>
    </row>
    <row r="34" spans="4:5" x14ac:dyDescent="0.2">
      <c r="D34" s="31" t="s">
        <v>4</v>
      </c>
    </row>
    <row r="35" spans="4:5" x14ac:dyDescent="0.2">
      <c r="D35" s="31" t="s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14"/>
  <sheetViews>
    <sheetView workbookViewId="0">
      <selection activeCell="B31" sqref="B31"/>
    </sheetView>
  </sheetViews>
  <sheetFormatPr defaultColWidth="9.140625" defaultRowHeight="12.75" x14ac:dyDescent="0.2"/>
  <cols>
    <col min="1" max="1" width="7.85546875" style="6" bestFit="1" customWidth="1"/>
    <col min="2" max="2" width="56.85546875" style="6" bestFit="1" customWidth="1"/>
    <col min="3" max="3" width="7.7109375" style="6" bestFit="1" customWidth="1"/>
    <col min="4" max="16384" width="9.140625" style="6"/>
  </cols>
  <sheetData>
    <row r="2" spans="1:4" x14ac:dyDescent="0.2">
      <c r="A2" s="3">
        <v>7111211</v>
      </c>
      <c r="B2" s="4" t="s">
        <v>12</v>
      </c>
      <c r="C2" s="5" t="s">
        <v>13</v>
      </c>
      <c r="D2" s="6">
        <f t="shared" ref="D2:D14" si="0">A2</f>
        <v>7111211</v>
      </c>
    </row>
    <row r="3" spans="1:4" x14ac:dyDescent="0.2">
      <c r="A3" s="7">
        <v>7111212</v>
      </c>
      <c r="B3" s="8" t="s">
        <v>14</v>
      </c>
      <c r="C3" s="9" t="s">
        <v>13</v>
      </c>
      <c r="D3" s="6">
        <f t="shared" si="0"/>
        <v>7111212</v>
      </c>
    </row>
    <row r="4" spans="1:4" x14ac:dyDescent="0.2">
      <c r="A4" s="3">
        <v>7111221</v>
      </c>
      <c r="B4" s="4" t="s">
        <v>15</v>
      </c>
      <c r="C4" s="5" t="s">
        <v>13</v>
      </c>
      <c r="D4" s="6">
        <f t="shared" si="0"/>
        <v>7111221</v>
      </c>
    </row>
    <row r="5" spans="1:4" x14ac:dyDescent="0.2">
      <c r="A5" s="7">
        <v>7111222</v>
      </c>
      <c r="B5" s="8" t="s">
        <v>16</v>
      </c>
      <c r="C5" s="9" t="s">
        <v>13</v>
      </c>
      <c r="D5" s="6">
        <f t="shared" si="0"/>
        <v>7111222</v>
      </c>
    </row>
    <row r="6" spans="1:4" x14ac:dyDescent="0.2">
      <c r="A6" s="3">
        <v>7111223</v>
      </c>
      <c r="B6" s="4" t="s">
        <v>17</v>
      </c>
      <c r="C6" s="5" t="s">
        <v>13</v>
      </c>
      <c r="D6" s="6">
        <f t="shared" si="0"/>
        <v>7111223</v>
      </c>
    </row>
    <row r="7" spans="1:4" x14ac:dyDescent="0.2">
      <c r="A7" s="7">
        <v>7111311</v>
      </c>
      <c r="B7" s="33" t="s">
        <v>18</v>
      </c>
      <c r="C7" s="9" t="s">
        <v>13</v>
      </c>
      <c r="D7" s="6">
        <f t="shared" si="0"/>
        <v>7111311</v>
      </c>
    </row>
    <row r="8" spans="1:4" x14ac:dyDescent="0.2">
      <c r="A8" s="3">
        <v>7111312</v>
      </c>
      <c r="B8" s="4" t="s">
        <v>19</v>
      </c>
      <c r="C8" s="5" t="s">
        <v>13</v>
      </c>
      <c r="D8" s="6">
        <f t="shared" si="0"/>
        <v>7111312</v>
      </c>
    </row>
    <row r="9" spans="1:4" x14ac:dyDescent="0.2">
      <c r="A9" s="7">
        <v>7111321</v>
      </c>
      <c r="B9" s="8" t="s">
        <v>20</v>
      </c>
      <c r="C9" s="9" t="s">
        <v>13</v>
      </c>
      <c r="D9" s="6">
        <f t="shared" si="0"/>
        <v>7111321</v>
      </c>
    </row>
    <row r="10" spans="1:4" x14ac:dyDescent="0.2">
      <c r="A10" s="3">
        <v>7111322</v>
      </c>
      <c r="B10" s="4" t="s">
        <v>21</v>
      </c>
      <c r="C10" s="5" t="s">
        <v>13</v>
      </c>
      <c r="D10" s="6">
        <f t="shared" si="0"/>
        <v>7111322</v>
      </c>
    </row>
    <row r="11" spans="1:4" x14ac:dyDescent="0.2">
      <c r="A11" s="7">
        <v>7111323</v>
      </c>
      <c r="B11" s="8" t="s">
        <v>22</v>
      </c>
      <c r="C11" s="9" t="s">
        <v>13</v>
      </c>
      <c r="D11" s="6">
        <f t="shared" si="0"/>
        <v>7111323</v>
      </c>
    </row>
    <row r="12" spans="1:4" x14ac:dyDescent="0.2">
      <c r="A12" s="3">
        <v>1851104</v>
      </c>
      <c r="B12" s="4" t="s">
        <v>23</v>
      </c>
      <c r="C12" s="10" t="s">
        <v>24</v>
      </c>
      <c r="D12" s="6">
        <f t="shared" si="0"/>
        <v>1851104</v>
      </c>
    </row>
    <row r="13" spans="1:4" x14ac:dyDescent="0.2">
      <c r="A13" s="7">
        <v>1851101</v>
      </c>
      <c r="B13" s="8" t="s">
        <v>25</v>
      </c>
      <c r="C13" s="11" t="s">
        <v>24</v>
      </c>
      <c r="D13" s="6">
        <f t="shared" si="0"/>
        <v>1851101</v>
      </c>
    </row>
    <row r="14" spans="1:4" x14ac:dyDescent="0.2">
      <c r="A14" s="3">
        <v>2181101</v>
      </c>
      <c r="B14" s="12" t="s">
        <v>27</v>
      </c>
      <c r="C14" s="10" t="s">
        <v>24</v>
      </c>
      <c r="D14" s="6">
        <f t="shared" si="0"/>
        <v>2181101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62"/>
  <sheetViews>
    <sheetView workbookViewId="0">
      <selection activeCell="A22" sqref="A22:XFD22"/>
    </sheetView>
  </sheetViews>
  <sheetFormatPr defaultColWidth="9.140625" defaultRowHeight="15" x14ac:dyDescent="0.25"/>
  <cols>
    <col min="1" max="1" width="9.140625" style="26"/>
    <col min="2" max="2" width="14.28515625" style="26" bestFit="1" customWidth="1"/>
    <col min="3" max="3" width="17.7109375" style="26" bestFit="1" customWidth="1"/>
    <col min="4" max="4" width="21" style="26" bestFit="1" customWidth="1"/>
    <col min="5" max="5" width="27.28515625" style="26" customWidth="1"/>
    <col min="6" max="6" width="7.7109375" style="29" customWidth="1"/>
    <col min="7" max="7" width="14.5703125" style="30" customWidth="1"/>
    <col min="8" max="8" width="11.28515625" style="30" bestFit="1" customWidth="1"/>
    <col min="9" max="9" width="9.5703125" style="28" customWidth="1"/>
    <col min="10" max="16384" width="9.140625" style="26"/>
  </cols>
  <sheetData>
    <row r="2" spans="1:9" s="22" customFormat="1" ht="29.25" customHeight="1" x14ac:dyDescent="0.25">
      <c r="C2" s="21" t="s">
        <v>89</v>
      </c>
      <c r="D2" s="21" t="s">
        <v>90</v>
      </c>
      <c r="E2" s="21" t="s">
        <v>91</v>
      </c>
      <c r="F2" s="21" t="s">
        <v>92</v>
      </c>
      <c r="G2" s="21" t="s">
        <v>93</v>
      </c>
      <c r="H2" s="21" t="s">
        <v>94</v>
      </c>
      <c r="I2" s="21" t="s">
        <v>88</v>
      </c>
    </row>
    <row r="3" spans="1:9" x14ac:dyDescent="0.25">
      <c r="A3" s="26" t="s">
        <v>11</v>
      </c>
      <c r="B3" s="26" t="s">
        <v>5</v>
      </c>
      <c r="C3" s="23" t="s">
        <v>96</v>
      </c>
      <c r="D3" s="23" t="s">
        <v>97</v>
      </c>
      <c r="E3" s="23" t="s">
        <v>98</v>
      </c>
      <c r="F3" s="24" t="s">
        <v>99</v>
      </c>
      <c r="G3" s="25" t="s">
        <v>48</v>
      </c>
      <c r="H3" s="25" t="s">
        <v>100</v>
      </c>
      <c r="I3" s="46" t="s">
        <v>95</v>
      </c>
    </row>
    <row r="4" spans="1:9" x14ac:dyDescent="0.25">
      <c r="A4" s="26" t="s">
        <v>11</v>
      </c>
      <c r="B4" s="26" t="s">
        <v>5</v>
      </c>
      <c r="C4" s="23" t="s">
        <v>101</v>
      </c>
      <c r="D4" s="23" t="s">
        <v>97</v>
      </c>
      <c r="E4" s="23" t="s">
        <v>102</v>
      </c>
      <c r="F4" s="24" t="s">
        <v>99</v>
      </c>
      <c r="G4" s="25" t="s">
        <v>48</v>
      </c>
      <c r="H4" s="25" t="s">
        <v>100</v>
      </c>
      <c r="I4" s="46"/>
    </row>
    <row r="5" spans="1:9" x14ac:dyDescent="0.25">
      <c r="A5" s="26" t="s">
        <v>11</v>
      </c>
      <c r="B5" s="26" t="s">
        <v>5</v>
      </c>
      <c r="C5" s="23" t="s">
        <v>103</v>
      </c>
      <c r="D5" s="23" t="s">
        <v>104</v>
      </c>
      <c r="E5" s="23" t="s">
        <v>105</v>
      </c>
      <c r="F5" s="24" t="s">
        <v>99</v>
      </c>
      <c r="G5" s="25" t="s">
        <v>48</v>
      </c>
      <c r="H5" s="25" t="s">
        <v>100</v>
      </c>
      <c r="I5" s="46"/>
    </row>
    <row r="6" spans="1:9" x14ac:dyDescent="0.25">
      <c r="A6" s="26" t="s">
        <v>11</v>
      </c>
      <c r="B6" s="26" t="s">
        <v>5</v>
      </c>
      <c r="C6" s="23" t="s">
        <v>106</v>
      </c>
      <c r="D6" s="23" t="s">
        <v>107</v>
      </c>
      <c r="E6" s="23" t="s">
        <v>98</v>
      </c>
      <c r="F6" s="24" t="s">
        <v>99</v>
      </c>
      <c r="G6" s="25" t="s">
        <v>48</v>
      </c>
      <c r="H6" s="25" t="s">
        <v>100</v>
      </c>
      <c r="I6" s="46" t="s">
        <v>95</v>
      </c>
    </row>
    <row r="7" spans="1:9" x14ac:dyDescent="0.25">
      <c r="A7" s="26" t="s">
        <v>11</v>
      </c>
      <c r="B7" s="26" t="s">
        <v>5</v>
      </c>
      <c r="C7" s="23" t="s">
        <v>108</v>
      </c>
      <c r="D7" s="23" t="s">
        <v>107</v>
      </c>
      <c r="E7" s="23" t="s">
        <v>102</v>
      </c>
      <c r="F7" s="24" t="s">
        <v>99</v>
      </c>
      <c r="G7" s="25" t="s">
        <v>48</v>
      </c>
      <c r="H7" s="25" t="s">
        <v>100</v>
      </c>
      <c r="I7" s="46"/>
    </row>
    <row r="8" spans="1:9" x14ac:dyDescent="0.25">
      <c r="A8" s="26" t="s">
        <v>11</v>
      </c>
      <c r="B8" s="26" t="s">
        <v>5</v>
      </c>
      <c r="C8" s="23" t="s">
        <v>103</v>
      </c>
      <c r="D8" s="23" t="s">
        <v>104</v>
      </c>
      <c r="E8" s="23" t="s">
        <v>105</v>
      </c>
      <c r="F8" s="24" t="s">
        <v>99</v>
      </c>
      <c r="G8" s="25" t="s">
        <v>48</v>
      </c>
      <c r="H8" s="25" t="s">
        <v>100</v>
      </c>
      <c r="I8" s="46"/>
    </row>
    <row r="9" spans="1:9" x14ac:dyDescent="0.25">
      <c r="A9" s="26" t="s">
        <v>11</v>
      </c>
      <c r="B9" s="26" t="s">
        <v>5</v>
      </c>
      <c r="C9" s="23" t="s">
        <v>109</v>
      </c>
      <c r="D9" s="23" t="s">
        <v>110</v>
      </c>
      <c r="E9" s="23" t="s">
        <v>98</v>
      </c>
      <c r="F9" s="24" t="s">
        <v>99</v>
      </c>
      <c r="G9" s="25" t="s">
        <v>48</v>
      </c>
      <c r="H9" s="25" t="s">
        <v>100</v>
      </c>
      <c r="I9" s="46" t="s">
        <v>95</v>
      </c>
    </row>
    <row r="10" spans="1:9" x14ac:dyDescent="0.25">
      <c r="A10" s="26" t="s">
        <v>11</v>
      </c>
      <c r="B10" s="26" t="s">
        <v>5</v>
      </c>
      <c r="C10" s="23" t="s">
        <v>111</v>
      </c>
      <c r="D10" s="23" t="s">
        <v>110</v>
      </c>
      <c r="E10" s="23" t="s">
        <v>102</v>
      </c>
      <c r="F10" s="24" t="s">
        <v>99</v>
      </c>
      <c r="G10" s="25" t="s">
        <v>48</v>
      </c>
      <c r="H10" s="25" t="s">
        <v>100</v>
      </c>
      <c r="I10" s="46"/>
    </row>
    <row r="11" spans="1:9" x14ac:dyDescent="0.25">
      <c r="A11" s="26" t="s">
        <v>11</v>
      </c>
      <c r="B11" s="26" t="s">
        <v>5</v>
      </c>
      <c r="C11" s="23" t="s">
        <v>103</v>
      </c>
      <c r="D11" s="23" t="s">
        <v>104</v>
      </c>
      <c r="E11" s="23" t="s">
        <v>105</v>
      </c>
      <c r="F11" s="24" t="s">
        <v>99</v>
      </c>
      <c r="G11" s="25" t="s">
        <v>48</v>
      </c>
      <c r="H11" s="25" t="s">
        <v>100</v>
      </c>
      <c r="I11" s="46"/>
    </row>
    <row r="12" spans="1:9" x14ac:dyDescent="0.25">
      <c r="A12" s="26" t="s">
        <v>11</v>
      </c>
      <c r="B12" s="26" t="s">
        <v>5</v>
      </c>
      <c r="C12" s="23" t="s">
        <v>112</v>
      </c>
      <c r="D12" s="23" t="s">
        <v>113</v>
      </c>
      <c r="E12" s="23" t="s">
        <v>98</v>
      </c>
      <c r="F12" s="24" t="s">
        <v>99</v>
      </c>
      <c r="G12" s="25" t="s">
        <v>48</v>
      </c>
      <c r="H12" s="25" t="s">
        <v>100</v>
      </c>
      <c r="I12" s="46" t="s">
        <v>95</v>
      </c>
    </row>
    <row r="13" spans="1:9" x14ac:dyDescent="0.25">
      <c r="A13" s="26" t="s">
        <v>11</v>
      </c>
      <c r="B13" s="26" t="s">
        <v>5</v>
      </c>
      <c r="C13" s="23" t="s">
        <v>114</v>
      </c>
      <c r="D13" s="23" t="s">
        <v>113</v>
      </c>
      <c r="E13" s="23" t="s">
        <v>102</v>
      </c>
      <c r="F13" s="24" t="s">
        <v>99</v>
      </c>
      <c r="G13" s="25" t="s">
        <v>48</v>
      </c>
      <c r="H13" s="25" t="s">
        <v>100</v>
      </c>
      <c r="I13" s="46"/>
    </row>
    <row r="14" spans="1:9" x14ac:dyDescent="0.25">
      <c r="A14" s="26" t="s">
        <v>11</v>
      </c>
      <c r="B14" s="26" t="s">
        <v>5</v>
      </c>
      <c r="C14" s="23" t="s">
        <v>103</v>
      </c>
      <c r="D14" s="23" t="s">
        <v>104</v>
      </c>
      <c r="E14" s="23" t="s">
        <v>105</v>
      </c>
      <c r="F14" s="24" t="s">
        <v>99</v>
      </c>
      <c r="G14" s="25" t="s">
        <v>48</v>
      </c>
      <c r="H14" s="25" t="s">
        <v>100</v>
      </c>
      <c r="I14" s="46"/>
    </row>
    <row r="15" spans="1:9" x14ac:dyDescent="0.25">
      <c r="A15" s="26" t="s">
        <v>11</v>
      </c>
      <c r="B15" s="26" t="s">
        <v>5</v>
      </c>
      <c r="C15" s="23" t="s">
        <v>115</v>
      </c>
      <c r="D15" s="23" t="s">
        <v>116</v>
      </c>
      <c r="E15" s="23" t="s">
        <v>98</v>
      </c>
      <c r="F15" s="24" t="s">
        <v>99</v>
      </c>
      <c r="G15" s="25" t="s">
        <v>48</v>
      </c>
      <c r="H15" s="25" t="s">
        <v>100</v>
      </c>
      <c r="I15" s="46" t="s">
        <v>95</v>
      </c>
    </row>
    <row r="16" spans="1:9" x14ac:dyDescent="0.25">
      <c r="A16" s="26" t="s">
        <v>11</v>
      </c>
      <c r="B16" s="26" t="s">
        <v>5</v>
      </c>
      <c r="C16" s="23" t="s">
        <v>117</v>
      </c>
      <c r="D16" s="23" t="s">
        <v>116</v>
      </c>
      <c r="E16" s="23" t="s">
        <v>102</v>
      </c>
      <c r="F16" s="24" t="s">
        <v>99</v>
      </c>
      <c r="G16" s="25" t="s">
        <v>48</v>
      </c>
      <c r="H16" s="25" t="s">
        <v>100</v>
      </c>
      <c r="I16" s="46"/>
    </row>
    <row r="17" spans="1:9" x14ac:dyDescent="0.25">
      <c r="A17" s="26" t="s">
        <v>11</v>
      </c>
      <c r="B17" s="26" t="s">
        <v>5</v>
      </c>
      <c r="C17" s="23" t="s">
        <v>103</v>
      </c>
      <c r="D17" s="23" t="s">
        <v>104</v>
      </c>
      <c r="E17" s="23" t="s">
        <v>105</v>
      </c>
      <c r="F17" s="24" t="s">
        <v>99</v>
      </c>
      <c r="G17" s="25" t="s">
        <v>48</v>
      </c>
      <c r="H17" s="25" t="s">
        <v>100</v>
      </c>
      <c r="I17" s="46"/>
    </row>
    <row r="18" spans="1:9" x14ac:dyDescent="0.25">
      <c r="A18" s="26" t="s">
        <v>11</v>
      </c>
      <c r="B18" s="26" t="s">
        <v>5</v>
      </c>
      <c r="C18" s="23" t="s">
        <v>118</v>
      </c>
      <c r="D18" s="23" t="s">
        <v>119</v>
      </c>
      <c r="E18" s="23" t="s">
        <v>98</v>
      </c>
      <c r="F18" s="24" t="s">
        <v>99</v>
      </c>
      <c r="G18" s="25" t="s">
        <v>48</v>
      </c>
      <c r="H18" s="25" t="s">
        <v>100</v>
      </c>
      <c r="I18" s="46" t="s">
        <v>95</v>
      </c>
    </row>
    <row r="19" spans="1:9" x14ac:dyDescent="0.25">
      <c r="A19" s="26" t="s">
        <v>11</v>
      </c>
      <c r="B19" s="26" t="s">
        <v>5</v>
      </c>
      <c r="C19" s="23" t="s">
        <v>120</v>
      </c>
      <c r="D19" s="23" t="s">
        <v>119</v>
      </c>
      <c r="E19" s="23" t="s">
        <v>102</v>
      </c>
      <c r="F19" s="24" t="s">
        <v>99</v>
      </c>
      <c r="G19" s="25" t="s">
        <v>48</v>
      </c>
      <c r="H19" s="25" t="s">
        <v>100</v>
      </c>
      <c r="I19" s="46"/>
    </row>
    <row r="20" spans="1:9" x14ac:dyDescent="0.25">
      <c r="A20" s="26" t="s">
        <v>11</v>
      </c>
      <c r="B20" s="26" t="s">
        <v>5</v>
      </c>
      <c r="C20" s="23" t="s">
        <v>103</v>
      </c>
      <c r="D20" s="23" t="s">
        <v>104</v>
      </c>
      <c r="E20" s="23" t="s">
        <v>105</v>
      </c>
      <c r="F20" s="24" t="s">
        <v>99</v>
      </c>
      <c r="G20" s="25" t="s">
        <v>48</v>
      </c>
      <c r="H20" s="25" t="s">
        <v>100</v>
      </c>
      <c r="I20" s="46"/>
    </row>
    <row r="21" spans="1:9" x14ac:dyDescent="0.25">
      <c r="A21" s="26" t="s">
        <v>11</v>
      </c>
      <c r="B21" s="26" t="s">
        <v>5</v>
      </c>
      <c r="C21" s="23" t="s">
        <v>121</v>
      </c>
      <c r="D21" s="23" t="s">
        <v>122</v>
      </c>
      <c r="E21" s="23" t="s">
        <v>98</v>
      </c>
      <c r="F21" s="24" t="s">
        <v>99</v>
      </c>
      <c r="G21" s="25" t="s">
        <v>48</v>
      </c>
      <c r="H21" s="25" t="s">
        <v>100</v>
      </c>
      <c r="I21" s="46" t="s">
        <v>95</v>
      </c>
    </row>
    <row r="22" spans="1:9" x14ac:dyDescent="0.25">
      <c r="A22" s="26" t="s">
        <v>11</v>
      </c>
      <c r="B22" s="26" t="s">
        <v>5</v>
      </c>
      <c r="C22" s="23" t="s">
        <v>123</v>
      </c>
      <c r="D22" s="23" t="s">
        <v>122</v>
      </c>
      <c r="E22" s="23" t="s">
        <v>124</v>
      </c>
      <c r="F22" s="24" t="s">
        <v>99</v>
      </c>
      <c r="G22" s="25" t="s">
        <v>48</v>
      </c>
      <c r="H22" s="25" t="s">
        <v>100</v>
      </c>
      <c r="I22" s="46"/>
    </row>
    <row r="23" spans="1:9" x14ac:dyDescent="0.25">
      <c r="A23" s="26" t="s">
        <v>11</v>
      </c>
      <c r="B23" s="26" t="s">
        <v>5</v>
      </c>
      <c r="C23" s="23" t="s">
        <v>125</v>
      </c>
      <c r="D23" s="23" t="s">
        <v>126</v>
      </c>
      <c r="E23" s="23" t="s">
        <v>127</v>
      </c>
      <c r="F23" s="24" t="s">
        <v>99</v>
      </c>
      <c r="G23" s="25" t="s">
        <v>48</v>
      </c>
      <c r="H23" s="25" t="s">
        <v>100</v>
      </c>
      <c r="I23" s="46"/>
    </row>
    <row r="24" spans="1:9" x14ac:dyDescent="0.25">
      <c r="A24" s="26" t="s">
        <v>11</v>
      </c>
      <c r="B24" s="26" t="s">
        <v>5</v>
      </c>
      <c r="C24" s="23" t="s">
        <v>128</v>
      </c>
      <c r="D24" s="23" t="s">
        <v>126</v>
      </c>
      <c r="E24" s="23" t="s">
        <v>98</v>
      </c>
      <c r="F24" s="24" t="s">
        <v>99</v>
      </c>
      <c r="G24" s="25" t="s">
        <v>48</v>
      </c>
      <c r="H24" s="25" t="s">
        <v>100</v>
      </c>
      <c r="I24" s="46" t="s">
        <v>95</v>
      </c>
    </row>
    <row r="25" spans="1:9" x14ac:dyDescent="0.25">
      <c r="A25" s="26" t="s">
        <v>11</v>
      </c>
      <c r="B25" s="26" t="s">
        <v>5</v>
      </c>
      <c r="C25" s="23" t="s">
        <v>129</v>
      </c>
      <c r="D25" s="23" t="s">
        <v>126</v>
      </c>
      <c r="E25" s="23" t="s">
        <v>124</v>
      </c>
      <c r="F25" s="24" t="s">
        <v>99</v>
      </c>
      <c r="G25" s="25" t="s">
        <v>48</v>
      </c>
      <c r="H25" s="25" t="s">
        <v>100</v>
      </c>
      <c r="I25" s="46"/>
    </row>
    <row r="26" spans="1:9" x14ac:dyDescent="0.25">
      <c r="A26" s="26" t="s">
        <v>11</v>
      </c>
      <c r="B26" s="26" t="s">
        <v>5</v>
      </c>
      <c r="C26" s="23" t="s">
        <v>125</v>
      </c>
      <c r="D26" s="23" t="s">
        <v>126</v>
      </c>
      <c r="E26" s="23" t="s">
        <v>127</v>
      </c>
      <c r="F26" s="24" t="s">
        <v>99</v>
      </c>
      <c r="G26" s="25" t="s">
        <v>48</v>
      </c>
      <c r="H26" s="25" t="s">
        <v>100</v>
      </c>
      <c r="I26" s="46"/>
    </row>
    <row r="27" spans="1:9" x14ac:dyDescent="0.25">
      <c r="A27" s="26" t="s">
        <v>11</v>
      </c>
      <c r="B27" s="26" t="s">
        <v>5</v>
      </c>
      <c r="C27" s="23" t="s">
        <v>130</v>
      </c>
      <c r="D27" s="23" t="s">
        <v>131</v>
      </c>
      <c r="E27" s="23" t="s">
        <v>98</v>
      </c>
      <c r="F27" s="24" t="s">
        <v>99</v>
      </c>
      <c r="G27" s="25" t="s">
        <v>48</v>
      </c>
      <c r="H27" s="25" t="s">
        <v>100</v>
      </c>
      <c r="I27" s="46" t="s">
        <v>95</v>
      </c>
    </row>
    <row r="28" spans="1:9" x14ac:dyDescent="0.25">
      <c r="A28" s="26" t="s">
        <v>11</v>
      </c>
      <c r="B28" s="26" t="s">
        <v>5</v>
      </c>
      <c r="C28" s="23" t="s">
        <v>132</v>
      </c>
      <c r="D28" s="23" t="s">
        <v>131</v>
      </c>
      <c r="E28" s="23" t="s">
        <v>102</v>
      </c>
      <c r="F28" s="24" t="s">
        <v>99</v>
      </c>
      <c r="G28" s="25" t="s">
        <v>48</v>
      </c>
      <c r="H28" s="25" t="s">
        <v>100</v>
      </c>
      <c r="I28" s="46"/>
    </row>
    <row r="29" spans="1:9" x14ac:dyDescent="0.25">
      <c r="A29" s="26" t="s">
        <v>11</v>
      </c>
      <c r="B29" s="26" t="s">
        <v>5</v>
      </c>
      <c r="C29" s="23" t="s">
        <v>103</v>
      </c>
      <c r="D29" s="23" t="s">
        <v>104</v>
      </c>
      <c r="E29" s="23" t="s">
        <v>105</v>
      </c>
      <c r="F29" s="24" t="s">
        <v>99</v>
      </c>
      <c r="G29" s="25" t="s">
        <v>48</v>
      </c>
      <c r="H29" s="25" t="s">
        <v>100</v>
      </c>
      <c r="I29" s="46"/>
    </row>
    <row r="30" spans="1:9" x14ac:dyDescent="0.25">
      <c r="A30" s="26" t="s">
        <v>11</v>
      </c>
      <c r="B30" s="26" t="s">
        <v>5</v>
      </c>
      <c r="C30" s="23" t="s">
        <v>133</v>
      </c>
      <c r="D30" s="23" t="s">
        <v>134</v>
      </c>
      <c r="E30" s="23" t="s">
        <v>135</v>
      </c>
      <c r="F30" s="24" t="s">
        <v>99</v>
      </c>
      <c r="G30" s="25" t="s">
        <v>48</v>
      </c>
      <c r="H30" s="25" t="s">
        <v>100</v>
      </c>
      <c r="I30" s="27"/>
    </row>
    <row r="31" spans="1:9" x14ac:dyDescent="0.25">
      <c r="A31" s="26" t="s">
        <v>11</v>
      </c>
      <c r="B31" s="26" t="s">
        <v>5</v>
      </c>
      <c r="C31" s="23" t="s">
        <v>136</v>
      </c>
      <c r="D31" s="23" t="s">
        <v>137</v>
      </c>
      <c r="E31" s="23" t="s">
        <v>135</v>
      </c>
      <c r="F31" s="24" t="s">
        <v>99</v>
      </c>
      <c r="G31" s="25" t="s">
        <v>48</v>
      </c>
      <c r="H31" s="25" t="s">
        <v>100</v>
      </c>
      <c r="I31" s="27"/>
    </row>
    <row r="32" spans="1:9" x14ac:dyDescent="0.25">
      <c r="A32" s="26" t="s">
        <v>11</v>
      </c>
      <c r="B32" s="26" t="s">
        <v>5</v>
      </c>
      <c r="C32" s="23" t="s">
        <v>138</v>
      </c>
      <c r="D32" s="23" t="s">
        <v>139</v>
      </c>
      <c r="E32" s="23" t="s">
        <v>135</v>
      </c>
      <c r="F32" s="24" t="s">
        <v>99</v>
      </c>
      <c r="G32" s="25" t="s">
        <v>48</v>
      </c>
      <c r="H32" s="25" t="s">
        <v>100</v>
      </c>
      <c r="I32" s="27"/>
    </row>
    <row r="33" spans="1:9" x14ac:dyDescent="0.25">
      <c r="A33" s="26" t="s">
        <v>11</v>
      </c>
      <c r="B33" s="26" t="s">
        <v>5</v>
      </c>
      <c r="C33" s="23" t="s">
        <v>140</v>
      </c>
      <c r="D33" s="23" t="s">
        <v>141</v>
      </c>
      <c r="E33" s="23" t="s">
        <v>135</v>
      </c>
      <c r="F33" s="24" t="s">
        <v>99</v>
      </c>
      <c r="G33" s="25" t="s">
        <v>48</v>
      </c>
      <c r="H33" s="25" t="s">
        <v>100</v>
      </c>
      <c r="I33" s="27"/>
    </row>
    <row r="34" spans="1:9" x14ac:dyDescent="0.25">
      <c r="A34" s="26" t="s">
        <v>11</v>
      </c>
      <c r="B34" s="26" t="s">
        <v>5</v>
      </c>
      <c r="C34" s="23" t="s">
        <v>142</v>
      </c>
      <c r="D34" s="23" t="s">
        <v>143</v>
      </c>
      <c r="E34" s="23" t="s">
        <v>135</v>
      </c>
      <c r="F34" s="24" t="s">
        <v>99</v>
      </c>
      <c r="G34" s="25" t="s">
        <v>48</v>
      </c>
      <c r="H34" s="25" t="s">
        <v>100</v>
      </c>
      <c r="I34" s="27"/>
    </row>
    <row r="35" spans="1:9" x14ac:dyDescent="0.25">
      <c r="A35" s="26" t="s">
        <v>11</v>
      </c>
      <c r="B35" s="26" t="s">
        <v>5</v>
      </c>
      <c r="C35" s="23" t="s">
        <v>144</v>
      </c>
      <c r="D35" s="23" t="s">
        <v>145</v>
      </c>
      <c r="E35" s="23" t="s">
        <v>135</v>
      </c>
      <c r="F35" s="24" t="s">
        <v>99</v>
      </c>
      <c r="G35" s="25" t="s">
        <v>48</v>
      </c>
      <c r="H35" s="25" t="s">
        <v>100</v>
      </c>
      <c r="I35" s="27"/>
    </row>
    <row r="36" spans="1:9" x14ac:dyDescent="0.25">
      <c r="A36" s="26" t="s">
        <v>11</v>
      </c>
      <c r="B36" s="26" t="s">
        <v>5</v>
      </c>
      <c r="C36" s="23" t="s">
        <v>146</v>
      </c>
      <c r="D36" s="23" t="s">
        <v>147</v>
      </c>
      <c r="E36" s="23" t="s">
        <v>135</v>
      </c>
      <c r="F36" s="24" t="s">
        <v>99</v>
      </c>
      <c r="G36" s="25" t="s">
        <v>48</v>
      </c>
      <c r="H36" s="25" t="s">
        <v>100</v>
      </c>
      <c r="I36" s="27"/>
    </row>
    <row r="37" spans="1:9" x14ac:dyDescent="0.25">
      <c r="A37" s="26" t="s">
        <v>11</v>
      </c>
      <c r="B37" s="26" t="s">
        <v>5</v>
      </c>
      <c r="C37" s="23" t="s">
        <v>148</v>
      </c>
      <c r="D37" s="23" t="s">
        <v>149</v>
      </c>
      <c r="E37" s="23" t="s">
        <v>135</v>
      </c>
      <c r="F37" s="24" t="s">
        <v>99</v>
      </c>
      <c r="G37" s="25" t="s">
        <v>48</v>
      </c>
      <c r="H37" s="25" t="s">
        <v>100</v>
      </c>
      <c r="I37" s="27"/>
    </row>
    <row r="38" spans="1:9" x14ac:dyDescent="0.25">
      <c r="A38" s="26" t="s">
        <v>11</v>
      </c>
      <c r="B38" s="26" t="s">
        <v>5</v>
      </c>
      <c r="C38" s="23" t="s">
        <v>150</v>
      </c>
      <c r="D38" s="23" t="s">
        <v>151</v>
      </c>
      <c r="E38" s="23" t="s">
        <v>135</v>
      </c>
      <c r="F38" s="24" t="s">
        <v>99</v>
      </c>
      <c r="G38" s="25" t="s">
        <v>48</v>
      </c>
      <c r="H38" s="25" t="s">
        <v>100</v>
      </c>
      <c r="I38" s="27"/>
    </row>
    <row r="39" spans="1:9" x14ac:dyDescent="0.25">
      <c r="A39" s="26" t="s">
        <v>11</v>
      </c>
      <c r="B39" s="26" t="s">
        <v>5</v>
      </c>
      <c r="C39" s="23" t="s">
        <v>152</v>
      </c>
      <c r="D39" s="23" t="s">
        <v>153</v>
      </c>
      <c r="E39" s="23" t="s">
        <v>135</v>
      </c>
      <c r="F39" s="24" t="s">
        <v>99</v>
      </c>
      <c r="G39" s="25" t="s">
        <v>48</v>
      </c>
      <c r="H39" s="25" t="s">
        <v>100</v>
      </c>
      <c r="I39" s="27"/>
    </row>
    <row r="40" spans="1:9" x14ac:dyDescent="0.25">
      <c r="A40" s="26" t="s">
        <v>10</v>
      </c>
      <c r="B40" s="26" t="s">
        <v>5</v>
      </c>
      <c r="C40" s="23" t="s">
        <v>154</v>
      </c>
      <c r="D40" s="23" t="s">
        <v>155</v>
      </c>
      <c r="E40" s="23" t="s">
        <v>156</v>
      </c>
      <c r="F40" s="24" t="s">
        <v>157</v>
      </c>
      <c r="G40" s="25" t="s">
        <v>46</v>
      </c>
      <c r="H40" s="25" t="s">
        <v>158</v>
      </c>
      <c r="I40" s="27"/>
    </row>
    <row r="41" spans="1:9" x14ac:dyDescent="0.25">
      <c r="A41" s="26" t="s">
        <v>10</v>
      </c>
      <c r="B41" s="26" t="s">
        <v>5</v>
      </c>
      <c r="C41" s="23" t="s">
        <v>159</v>
      </c>
      <c r="D41" s="23" t="s">
        <v>160</v>
      </c>
      <c r="E41" s="23" t="s">
        <v>156</v>
      </c>
      <c r="F41" s="24" t="s">
        <v>157</v>
      </c>
      <c r="G41" s="25" t="s">
        <v>46</v>
      </c>
      <c r="H41" s="25" t="s">
        <v>158</v>
      </c>
      <c r="I41" s="27"/>
    </row>
    <row r="42" spans="1:9" x14ac:dyDescent="0.25">
      <c r="A42" s="26" t="s">
        <v>10</v>
      </c>
      <c r="B42" s="26" t="s">
        <v>5</v>
      </c>
      <c r="C42" s="23" t="s">
        <v>161</v>
      </c>
      <c r="D42" s="23" t="s">
        <v>162</v>
      </c>
      <c r="E42" s="23" t="s">
        <v>163</v>
      </c>
      <c r="F42" s="24" t="s">
        <v>157</v>
      </c>
      <c r="G42" s="25" t="s">
        <v>46</v>
      </c>
      <c r="H42" s="25" t="s">
        <v>158</v>
      </c>
      <c r="I42" s="27"/>
    </row>
    <row r="43" spans="1:9" x14ac:dyDescent="0.25">
      <c r="A43" s="26" t="s">
        <v>10</v>
      </c>
      <c r="B43" s="26" t="s">
        <v>5</v>
      </c>
      <c r="C43" s="23" t="s">
        <v>164</v>
      </c>
      <c r="D43" s="23" t="s">
        <v>165</v>
      </c>
      <c r="E43" s="23" t="s">
        <v>166</v>
      </c>
      <c r="F43" s="24" t="s">
        <v>157</v>
      </c>
      <c r="G43" s="25" t="s">
        <v>46</v>
      </c>
      <c r="H43" s="25" t="s">
        <v>158</v>
      </c>
      <c r="I43" s="27"/>
    </row>
    <row r="44" spans="1:9" x14ac:dyDescent="0.25">
      <c r="A44" s="26" t="s">
        <v>10</v>
      </c>
      <c r="B44" s="26" t="s">
        <v>5</v>
      </c>
      <c r="C44" s="23" t="s">
        <v>167</v>
      </c>
      <c r="D44" s="23" t="s">
        <v>168</v>
      </c>
      <c r="E44" s="23" t="s">
        <v>166</v>
      </c>
      <c r="F44" s="24" t="s">
        <v>157</v>
      </c>
      <c r="G44" s="25" t="s">
        <v>46</v>
      </c>
      <c r="H44" s="25" t="s">
        <v>158</v>
      </c>
      <c r="I44" s="27"/>
    </row>
    <row r="45" spans="1:9" x14ac:dyDescent="0.25">
      <c r="A45" s="26" t="s">
        <v>10</v>
      </c>
      <c r="B45" s="26" t="s">
        <v>5</v>
      </c>
      <c r="C45" s="23" t="s">
        <v>169</v>
      </c>
      <c r="D45" s="23" t="s">
        <v>170</v>
      </c>
      <c r="E45" s="23" t="s">
        <v>163</v>
      </c>
      <c r="F45" s="24" t="s">
        <v>157</v>
      </c>
      <c r="G45" s="25" t="s">
        <v>46</v>
      </c>
      <c r="H45" s="25" t="s">
        <v>158</v>
      </c>
      <c r="I45" s="27"/>
    </row>
    <row r="46" spans="1:9" x14ac:dyDescent="0.25">
      <c r="A46" s="26" t="s">
        <v>10</v>
      </c>
      <c r="B46" s="26" t="s">
        <v>5</v>
      </c>
      <c r="C46" s="23" t="s">
        <v>171</v>
      </c>
      <c r="D46" s="23" t="s">
        <v>172</v>
      </c>
      <c r="E46" s="23" t="s">
        <v>166</v>
      </c>
      <c r="F46" s="24" t="s">
        <v>157</v>
      </c>
      <c r="G46" s="25" t="s">
        <v>46</v>
      </c>
      <c r="H46" s="25" t="s">
        <v>158</v>
      </c>
      <c r="I46" s="27"/>
    </row>
    <row r="47" spans="1:9" x14ac:dyDescent="0.25">
      <c r="A47" s="26" t="s">
        <v>10</v>
      </c>
      <c r="B47" s="26" t="s">
        <v>5</v>
      </c>
      <c r="C47" s="23" t="s">
        <v>173</v>
      </c>
      <c r="D47" s="23" t="s">
        <v>174</v>
      </c>
      <c r="E47" s="23" t="s">
        <v>166</v>
      </c>
      <c r="F47" s="24" t="s">
        <v>157</v>
      </c>
      <c r="G47" s="25" t="s">
        <v>46</v>
      </c>
      <c r="H47" s="25" t="s">
        <v>158</v>
      </c>
      <c r="I47" s="27"/>
    </row>
    <row r="48" spans="1:9" x14ac:dyDescent="0.25">
      <c r="A48" s="26" t="s">
        <v>10</v>
      </c>
      <c r="B48" s="26" t="s">
        <v>5</v>
      </c>
      <c r="C48" s="23" t="s">
        <v>175</v>
      </c>
      <c r="D48" s="23" t="s">
        <v>176</v>
      </c>
      <c r="E48" s="23" t="s">
        <v>177</v>
      </c>
      <c r="F48" s="24" t="s">
        <v>157</v>
      </c>
      <c r="G48" s="25" t="s">
        <v>46</v>
      </c>
      <c r="H48" s="25" t="s">
        <v>178</v>
      </c>
      <c r="I48" s="27"/>
    </row>
    <row r="49" spans="1:9" x14ac:dyDescent="0.25">
      <c r="A49" s="26" t="s">
        <v>10</v>
      </c>
      <c r="B49" s="26" t="s">
        <v>5</v>
      </c>
      <c r="C49" s="23" t="s">
        <v>179</v>
      </c>
      <c r="D49" s="23" t="s">
        <v>180</v>
      </c>
      <c r="E49" s="23" t="s">
        <v>177</v>
      </c>
      <c r="F49" s="24" t="s">
        <v>157</v>
      </c>
      <c r="G49" s="25" t="s">
        <v>46</v>
      </c>
      <c r="H49" s="25" t="s">
        <v>178</v>
      </c>
      <c r="I49" s="27"/>
    </row>
    <row r="50" spans="1:9" x14ac:dyDescent="0.25">
      <c r="A50" s="26" t="s">
        <v>11</v>
      </c>
      <c r="B50" s="26" t="s">
        <v>55</v>
      </c>
      <c r="C50" s="23" t="s">
        <v>181</v>
      </c>
      <c r="D50" s="23" t="s">
        <v>182</v>
      </c>
      <c r="E50" s="23" t="s">
        <v>183</v>
      </c>
      <c r="F50" s="24" t="s">
        <v>99</v>
      </c>
      <c r="G50" s="25" t="s">
        <v>55</v>
      </c>
      <c r="H50" s="25" t="s">
        <v>182</v>
      </c>
      <c r="I50" s="27"/>
    </row>
    <row r="51" spans="1:9" x14ac:dyDescent="0.25">
      <c r="A51" s="26" t="s">
        <v>10</v>
      </c>
      <c r="B51" s="26" t="s">
        <v>3</v>
      </c>
      <c r="C51" s="23" t="s">
        <v>184</v>
      </c>
      <c r="D51" s="23" t="s">
        <v>185</v>
      </c>
      <c r="E51" s="23" t="s">
        <v>186</v>
      </c>
      <c r="F51" s="24" t="s">
        <v>157</v>
      </c>
      <c r="G51" s="25" t="s">
        <v>3</v>
      </c>
      <c r="H51" s="25" t="s">
        <v>158</v>
      </c>
      <c r="I51" s="27"/>
    </row>
    <row r="52" spans="1:9" x14ac:dyDescent="0.25">
      <c r="A52" s="26" t="s">
        <v>216</v>
      </c>
      <c r="B52" s="26" t="s">
        <v>3</v>
      </c>
      <c r="C52" s="23" t="s">
        <v>187</v>
      </c>
      <c r="D52" s="23" t="s">
        <v>185</v>
      </c>
      <c r="E52" s="23" t="s">
        <v>186</v>
      </c>
      <c r="F52" s="24" t="s">
        <v>157</v>
      </c>
      <c r="G52" s="25" t="s">
        <v>3</v>
      </c>
      <c r="H52" s="25" t="s">
        <v>158</v>
      </c>
      <c r="I52" s="27"/>
    </row>
    <row r="53" spans="1:9" x14ac:dyDescent="0.25">
      <c r="A53" s="26" t="s">
        <v>10</v>
      </c>
      <c r="B53" s="26" t="s">
        <v>3</v>
      </c>
      <c r="C53" s="23" t="s">
        <v>188</v>
      </c>
      <c r="D53" s="23" t="s">
        <v>189</v>
      </c>
      <c r="E53" s="23" t="s">
        <v>190</v>
      </c>
      <c r="F53" s="24" t="s">
        <v>157</v>
      </c>
      <c r="G53" s="25" t="s">
        <v>3</v>
      </c>
      <c r="H53" s="25" t="s">
        <v>191</v>
      </c>
      <c r="I53" s="27"/>
    </row>
    <row r="54" spans="1:9" x14ac:dyDescent="0.25">
      <c r="A54" s="26" t="s">
        <v>10</v>
      </c>
      <c r="B54" s="26" t="s">
        <v>3</v>
      </c>
      <c r="C54" s="23" t="s">
        <v>192</v>
      </c>
      <c r="D54" s="23" t="s">
        <v>193</v>
      </c>
      <c r="E54" s="23" t="s">
        <v>186</v>
      </c>
      <c r="F54" s="24" t="s">
        <v>157</v>
      </c>
      <c r="G54" s="25" t="s">
        <v>3</v>
      </c>
      <c r="H54" s="25" t="s">
        <v>191</v>
      </c>
      <c r="I54" s="27"/>
    </row>
    <row r="55" spans="1:9" x14ac:dyDescent="0.25">
      <c r="A55" s="26" t="s">
        <v>10</v>
      </c>
      <c r="B55" s="26" t="s">
        <v>5</v>
      </c>
      <c r="C55" s="23" t="s">
        <v>194</v>
      </c>
      <c r="D55" s="23" t="s">
        <v>195</v>
      </c>
      <c r="E55" s="23" t="s">
        <v>183</v>
      </c>
      <c r="F55" s="24" t="s">
        <v>99</v>
      </c>
      <c r="G55" s="25" t="s">
        <v>50</v>
      </c>
      <c r="H55" s="25" t="s">
        <v>100</v>
      </c>
      <c r="I55" s="27"/>
    </row>
    <row r="56" spans="1:9" x14ac:dyDescent="0.25">
      <c r="A56" s="26" t="s">
        <v>26</v>
      </c>
      <c r="B56" s="26" t="s">
        <v>5</v>
      </c>
      <c r="C56" s="23" t="s">
        <v>196</v>
      </c>
      <c r="D56" s="23" t="s">
        <v>197</v>
      </c>
      <c r="E56" s="23" t="s">
        <v>198</v>
      </c>
      <c r="F56" s="24" t="s">
        <v>157</v>
      </c>
      <c r="G56" s="25" t="s">
        <v>50</v>
      </c>
      <c r="H56" s="25" t="s">
        <v>158</v>
      </c>
      <c r="I56" s="27"/>
    </row>
    <row r="57" spans="1:9" x14ac:dyDescent="0.25">
      <c r="A57" s="26" t="s">
        <v>10</v>
      </c>
      <c r="B57" s="26" t="s">
        <v>5</v>
      </c>
      <c r="C57" s="23" t="s">
        <v>199</v>
      </c>
      <c r="D57" s="23" t="s">
        <v>200</v>
      </c>
      <c r="E57" s="23" t="s">
        <v>201</v>
      </c>
      <c r="F57" s="24" t="s">
        <v>157</v>
      </c>
      <c r="G57" s="25" t="s">
        <v>50</v>
      </c>
      <c r="H57" s="25" t="s">
        <v>158</v>
      </c>
      <c r="I57" s="27"/>
    </row>
    <row r="58" spans="1:9" x14ac:dyDescent="0.25">
      <c r="A58" s="26" t="s">
        <v>10</v>
      </c>
      <c r="B58" s="26" t="s">
        <v>55</v>
      </c>
      <c r="C58" s="23" t="s">
        <v>202</v>
      </c>
      <c r="D58" s="23" t="s">
        <v>203</v>
      </c>
      <c r="E58" s="23" t="s">
        <v>204</v>
      </c>
      <c r="F58" s="24" t="s">
        <v>157</v>
      </c>
      <c r="G58" s="25" t="s">
        <v>3</v>
      </c>
      <c r="H58" s="25" t="s">
        <v>191</v>
      </c>
      <c r="I58" s="27"/>
    </row>
    <row r="59" spans="1:9" x14ac:dyDescent="0.25">
      <c r="A59" s="26" t="s">
        <v>10</v>
      </c>
      <c r="B59" s="26" t="s">
        <v>5</v>
      </c>
      <c r="C59" s="23" t="s">
        <v>205</v>
      </c>
      <c r="D59" s="23" t="s">
        <v>206</v>
      </c>
      <c r="E59" s="23" t="s">
        <v>163</v>
      </c>
      <c r="F59" s="24" t="s">
        <v>157</v>
      </c>
      <c r="G59" s="25" t="s">
        <v>46</v>
      </c>
      <c r="H59" s="25" t="s">
        <v>158</v>
      </c>
      <c r="I59" s="27"/>
    </row>
    <row r="60" spans="1:9" x14ac:dyDescent="0.25">
      <c r="A60" s="26" t="s">
        <v>10</v>
      </c>
      <c r="B60" s="26" t="s">
        <v>5</v>
      </c>
      <c r="C60" s="23" t="s">
        <v>207</v>
      </c>
      <c r="D60" s="23" t="s">
        <v>208</v>
      </c>
      <c r="E60" s="23" t="s">
        <v>166</v>
      </c>
      <c r="F60" s="24" t="s">
        <v>157</v>
      </c>
      <c r="G60" s="25" t="s">
        <v>46</v>
      </c>
      <c r="H60" s="25" t="s">
        <v>158</v>
      </c>
      <c r="I60" s="27"/>
    </row>
    <row r="61" spans="1:9" x14ac:dyDescent="0.25">
      <c r="A61" s="26" t="s">
        <v>10</v>
      </c>
      <c r="B61" s="26" t="s">
        <v>55</v>
      </c>
      <c r="C61" s="23" t="s">
        <v>209</v>
      </c>
      <c r="D61" s="23" t="s">
        <v>191</v>
      </c>
      <c r="E61" s="23" t="s">
        <v>210</v>
      </c>
      <c r="F61" s="24" t="s">
        <v>157</v>
      </c>
      <c r="G61" s="25" t="s">
        <v>55</v>
      </c>
      <c r="H61" s="25" t="s">
        <v>191</v>
      </c>
      <c r="I61" s="27"/>
    </row>
    <row r="62" spans="1:9" x14ac:dyDescent="0.25">
      <c r="A62" s="26" t="s">
        <v>10</v>
      </c>
      <c r="B62" s="26" t="s">
        <v>55</v>
      </c>
      <c r="C62" s="23" t="s">
        <v>211</v>
      </c>
      <c r="D62" s="23" t="s">
        <v>212</v>
      </c>
      <c r="E62" s="23" t="s">
        <v>210</v>
      </c>
      <c r="F62" s="24" t="s">
        <v>99</v>
      </c>
      <c r="G62" s="25" t="s">
        <v>55</v>
      </c>
      <c r="H62" s="25" t="s">
        <v>212</v>
      </c>
      <c r="I62" s="27"/>
    </row>
  </sheetData>
  <mergeCells count="9">
    <mergeCell ref="I21:I23"/>
    <mergeCell ref="I24:I26"/>
    <mergeCell ref="I27:I29"/>
    <mergeCell ref="I3:I5"/>
    <mergeCell ref="I6:I8"/>
    <mergeCell ref="I9:I11"/>
    <mergeCell ref="I12:I14"/>
    <mergeCell ref="I15:I17"/>
    <mergeCell ref="I18:I2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C76"/>
  <sheetViews>
    <sheetView workbookViewId="0">
      <selection activeCell="A56" sqref="A56"/>
    </sheetView>
  </sheetViews>
  <sheetFormatPr defaultColWidth="9.140625" defaultRowHeight="12.75" x14ac:dyDescent="0.2"/>
  <cols>
    <col min="1" max="1" width="23.140625" style="1" bestFit="1" customWidth="1"/>
    <col min="2" max="2" width="18.42578125" style="1" bestFit="1" customWidth="1"/>
    <col min="3" max="3" width="13.140625" style="1" bestFit="1" customWidth="1"/>
    <col min="4" max="16384" width="9.140625" style="1"/>
  </cols>
  <sheetData>
    <row r="2" spans="1:3" x14ac:dyDescent="0.2">
      <c r="A2" s="2" t="s">
        <v>213</v>
      </c>
      <c r="B2" s="2" t="s">
        <v>214</v>
      </c>
    </row>
    <row r="3" spans="1:3" x14ac:dyDescent="0.2">
      <c r="A3" s="1" t="s">
        <v>1</v>
      </c>
      <c r="B3" s="2" t="s">
        <v>9</v>
      </c>
    </row>
    <row r="4" spans="1:3" x14ac:dyDescent="0.2">
      <c r="A4" s="1" t="s">
        <v>2</v>
      </c>
      <c r="B4" s="2" t="s">
        <v>9</v>
      </c>
    </row>
    <row r="5" spans="1:3" x14ac:dyDescent="0.2">
      <c r="A5" s="1" t="s">
        <v>3</v>
      </c>
      <c r="B5" s="2" t="s">
        <v>3</v>
      </c>
    </row>
    <row r="6" spans="1:3" x14ac:dyDescent="0.2">
      <c r="A6" s="1" t="s">
        <v>4</v>
      </c>
      <c r="B6" s="2" t="s">
        <v>215</v>
      </c>
    </row>
    <row r="7" spans="1:3" x14ac:dyDescent="0.2">
      <c r="A7" s="1" t="s">
        <v>6</v>
      </c>
      <c r="B7" s="2" t="s">
        <v>6</v>
      </c>
    </row>
    <row r="8" spans="1:3" x14ac:dyDescent="0.2">
      <c r="A8" s="1" t="s">
        <v>7</v>
      </c>
      <c r="B8" s="2" t="s">
        <v>6</v>
      </c>
    </row>
    <row r="9" spans="1:3" x14ac:dyDescent="0.2">
      <c r="A9" s="1" t="s">
        <v>8</v>
      </c>
      <c r="B9" s="2" t="s">
        <v>9</v>
      </c>
    </row>
    <row r="10" spans="1:3" x14ac:dyDescent="0.2">
      <c r="A10" s="1" t="s">
        <v>9</v>
      </c>
      <c r="B10" s="2" t="s">
        <v>9</v>
      </c>
    </row>
    <row r="11" spans="1:3" x14ac:dyDescent="0.2">
      <c r="A11" s="2" t="s">
        <v>5</v>
      </c>
      <c r="B11" s="2" t="s">
        <v>5</v>
      </c>
    </row>
    <row r="12" spans="1:3" x14ac:dyDescent="0.2">
      <c r="A12" s="2" t="s">
        <v>5</v>
      </c>
      <c r="B12" s="2" t="s">
        <v>55</v>
      </c>
    </row>
    <row r="15" spans="1:3" x14ac:dyDescent="0.2">
      <c r="A15" s="1" t="s">
        <v>5</v>
      </c>
      <c r="B15" s="1" t="s">
        <v>96</v>
      </c>
      <c r="C15" s="1" t="s">
        <v>48</v>
      </c>
    </row>
    <row r="16" spans="1:3" x14ac:dyDescent="0.2">
      <c r="A16" s="1" t="s">
        <v>5</v>
      </c>
      <c r="B16" s="1" t="s">
        <v>101</v>
      </c>
      <c r="C16" s="1" t="s">
        <v>48</v>
      </c>
    </row>
    <row r="17" spans="1:3" x14ac:dyDescent="0.2">
      <c r="A17" s="1" t="s">
        <v>5</v>
      </c>
      <c r="B17" s="1" t="s">
        <v>103</v>
      </c>
      <c r="C17" s="1" t="s">
        <v>48</v>
      </c>
    </row>
    <row r="18" spans="1:3" x14ac:dyDescent="0.2">
      <c r="A18" s="1" t="s">
        <v>5</v>
      </c>
      <c r="B18" s="1" t="s">
        <v>106</v>
      </c>
      <c r="C18" s="1" t="s">
        <v>48</v>
      </c>
    </row>
    <row r="19" spans="1:3" x14ac:dyDescent="0.2">
      <c r="A19" s="1" t="s">
        <v>5</v>
      </c>
      <c r="B19" s="1" t="s">
        <v>108</v>
      </c>
      <c r="C19" s="1" t="s">
        <v>48</v>
      </c>
    </row>
    <row r="20" spans="1:3" x14ac:dyDescent="0.2">
      <c r="A20" s="1" t="s">
        <v>5</v>
      </c>
      <c r="B20" s="1" t="s">
        <v>103</v>
      </c>
      <c r="C20" s="1" t="s">
        <v>48</v>
      </c>
    </row>
    <row r="21" spans="1:3" x14ac:dyDescent="0.2">
      <c r="A21" s="1" t="s">
        <v>5</v>
      </c>
      <c r="B21" s="1" t="s">
        <v>109</v>
      </c>
      <c r="C21" s="1" t="s">
        <v>48</v>
      </c>
    </row>
    <row r="22" spans="1:3" x14ac:dyDescent="0.2">
      <c r="A22" s="1" t="s">
        <v>5</v>
      </c>
      <c r="B22" s="1" t="s">
        <v>111</v>
      </c>
      <c r="C22" s="1" t="s">
        <v>48</v>
      </c>
    </row>
    <row r="23" spans="1:3" x14ac:dyDescent="0.2">
      <c r="A23" s="1" t="s">
        <v>5</v>
      </c>
      <c r="B23" s="1" t="s">
        <v>103</v>
      </c>
      <c r="C23" s="1" t="s">
        <v>48</v>
      </c>
    </row>
    <row r="24" spans="1:3" x14ac:dyDescent="0.2">
      <c r="A24" s="1" t="s">
        <v>5</v>
      </c>
      <c r="B24" s="1" t="s">
        <v>112</v>
      </c>
      <c r="C24" s="1" t="s">
        <v>48</v>
      </c>
    </row>
    <row r="25" spans="1:3" x14ac:dyDescent="0.2">
      <c r="A25" s="1" t="s">
        <v>5</v>
      </c>
      <c r="B25" s="1" t="s">
        <v>114</v>
      </c>
      <c r="C25" s="1" t="s">
        <v>48</v>
      </c>
    </row>
    <row r="26" spans="1:3" x14ac:dyDescent="0.2">
      <c r="A26" s="1" t="s">
        <v>5</v>
      </c>
      <c r="B26" s="1" t="s">
        <v>103</v>
      </c>
      <c r="C26" s="1" t="s">
        <v>48</v>
      </c>
    </row>
    <row r="27" spans="1:3" x14ac:dyDescent="0.2">
      <c r="A27" s="1" t="s">
        <v>5</v>
      </c>
      <c r="B27" s="1" t="s">
        <v>115</v>
      </c>
      <c r="C27" s="1" t="s">
        <v>48</v>
      </c>
    </row>
    <row r="28" spans="1:3" x14ac:dyDescent="0.2">
      <c r="A28" s="1" t="s">
        <v>5</v>
      </c>
      <c r="B28" s="1" t="s">
        <v>117</v>
      </c>
      <c r="C28" s="1" t="s">
        <v>48</v>
      </c>
    </row>
    <row r="29" spans="1:3" x14ac:dyDescent="0.2">
      <c r="A29" s="1" t="s">
        <v>5</v>
      </c>
      <c r="B29" s="1" t="s">
        <v>103</v>
      </c>
      <c r="C29" s="1" t="s">
        <v>48</v>
      </c>
    </row>
    <row r="30" spans="1:3" x14ac:dyDescent="0.2">
      <c r="A30" s="1" t="s">
        <v>5</v>
      </c>
      <c r="B30" s="1" t="s">
        <v>118</v>
      </c>
      <c r="C30" s="1" t="s">
        <v>48</v>
      </c>
    </row>
    <row r="31" spans="1:3" x14ac:dyDescent="0.2">
      <c r="A31" s="1" t="s">
        <v>5</v>
      </c>
      <c r="B31" s="1" t="s">
        <v>120</v>
      </c>
      <c r="C31" s="1" t="s">
        <v>48</v>
      </c>
    </row>
    <row r="32" spans="1:3" x14ac:dyDescent="0.2">
      <c r="A32" s="1" t="s">
        <v>5</v>
      </c>
      <c r="B32" s="1" t="s">
        <v>103</v>
      </c>
      <c r="C32" s="1" t="s">
        <v>48</v>
      </c>
    </row>
    <row r="33" spans="1:3" x14ac:dyDescent="0.2">
      <c r="A33" s="1" t="s">
        <v>5</v>
      </c>
      <c r="B33" s="1" t="s">
        <v>121</v>
      </c>
      <c r="C33" s="1" t="s">
        <v>48</v>
      </c>
    </row>
    <row r="34" spans="1:3" x14ac:dyDescent="0.2">
      <c r="A34" s="1" t="s">
        <v>5</v>
      </c>
      <c r="B34" s="1" t="s">
        <v>123</v>
      </c>
      <c r="C34" s="1" t="s">
        <v>48</v>
      </c>
    </row>
    <row r="35" spans="1:3" x14ac:dyDescent="0.2">
      <c r="A35" s="1" t="s">
        <v>5</v>
      </c>
      <c r="B35" s="1" t="s">
        <v>125</v>
      </c>
      <c r="C35" s="1" t="s">
        <v>48</v>
      </c>
    </row>
    <row r="36" spans="1:3" x14ac:dyDescent="0.2">
      <c r="A36" s="1" t="s">
        <v>5</v>
      </c>
      <c r="B36" s="1" t="s">
        <v>128</v>
      </c>
      <c r="C36" s="1" t="s">
        <v>48</v>
      </c>
    </row>
    <row r="37" spans="1:3" x14ac:dyDescent="0.2">
      <c r="A37" s="1" t="s">
        <v>5</v>
      </c>
      <c r="B37" s="1" t="s">
        <v>129</v>
      </c>
      <c r="C37" s="1" t="s">
        <v>48</v>
      </c>
    </row>
    <row r="38" spans="1:3" x14ac:dyDescent="0.2">
      <c r="A38" s="1" t="s">
        <v>5</v>
      </c>
      <c r="B38" s="1" t="s">
        <v>125</v>
      </c>
      <c r="C38" s="1" t="s">
        <v>48</v>
      </c>
    </row>
    <row r="39" spans="1:3" x14ac:dyDescent="0.2">
      <c r="A39" s="1" t="s">
        <v>5</v>
      </c>
      <c r="B39" s="1" t="s">
        <v>130</v>
      </c>
      <c r="C39" s="1" t="s">
        <v>48</v>
      </c>
    </row>
    <row r="40" spans="1:3" x14ac:dyDescent="0.2">
      <c r="A40" s="1" t="s">
        <v>5</v>
      </c>
      <c r="B40" s="1" t="s">
        <v>132</v>
      </c>
      <c r="C40" s="1" t="s">
        <v>48</v>
      </c>
    </row>
    <row r="41" spans="1:3" x14ac:dyDescent="0.2">
      <c r="A41" s="1" t="s">
        <v>5</v>
      </c>
      <c r="B41" s="1" t="s">
        <v>103</v>
      </c>
      <c r="C41" s="1" t="s">
        <v>48</v>
      </c>
    </row>
    <row r="42" spans="1:3" x14ac:dyDescent="0.2">
      <c r="A42" s="1" t="s">
        <v>5</v>
      </c>
      <c r="B42" s="1" t="s">
        <v>133</v>
      </c>
      <c r="C42" s="1" t="s">
        <v>48</v>
      </c>
    </row>
    <row r="43" spans="1:3" x14ac:dyDescent="0.2">
      <c r="A43" s="1" t="s">
        <v>5</v>
      </c>
      <c r="B43" s="1" t="s">
        <v>136</v>
      </c>
      <c r="C43" s="1" t="s">
        <v>48</v>
      </c>
    </row>
    <row r="44" spans="1:3" x14ac:dyDescent="0.2">
      <c r="A44" s="1" t="s">
        <v>5</v>
      </c>
      <c r="B44" s="1" t="s">
        <v>138</v>
      </c>
      <c r="C44" s="1" t="s">
        <v>48</v>
      </c>
    </row>
    <row r="45" spans="1:3" x14ac:dyDescent="0.2">
      <c r="A45" s="1" t="s">
        <v>5</v>
      </c>
      <c r="B45" s="1" t="s">
        <v>140</v>
      </c>
      <c r="C45" s="1" t="s">
        <v>48</v>
      </c>
    </row>
    <row r="46" spans="1:3" x14ac:dyDescent="0.2">
      <c r="A46" s="1" t="s">
        <v>5</v>
      </c>
      <c r="B46" s="1" t="s">
        <v>142</v>
      </c>
      <c r="C46" s="1" t="s">
        <v>48</v>
      </c>
    </row>
    <row r="47" spans="1:3" x14ac:dyDescent="0.2">
      <c r="A47" s="1" t="s">
        <v>5</v>
      </c>
      <c r="B47" s="1" t="s">
        <v>144</v>
      </c>
      <c r="C47" s="1" t="s">
        <v>48</v>
      </c>
    </row>
    <row r="48" spans="1:3" x14ac:dyDescent="0.2">
      <c r="A48" s="1" t="s">
        <v>5</v>
      </c>
      <c r="B48" s="1" t="s">
        <v>146</v>
      </c>
      <c r="C48" s="1" t="s">
        <v>48</v>
      </c>
    </row>
    <row r="49" spans="1:3" x14ac:dyDescent="0.2">
      <c r="A49" s="1" t="s">
        <v>5</v>
      </c>
      <c r="B49" s="1" t="s">
        <v>148</v>
      </c>
      <c r="C49" s="1" t="s">
        <v>48</v>
      </c>
    </row>
    <row r="50" spans="1:3" x14ac:dyDescent="0.2">
      <c r="A50" s="1" t="s">
        <v>5</v>
      </c>
      <c r="B50" s="1" t="s">
        <v>150</v>
      </c>
      <c r="C50" s="1" t="s">
        <v>48</v>
      </c>
    </row>
    <row r="51" spans="1:3" x14ac:dyDescent="0.2">
      <c r="A51" s="1" t="s">
        <v>5</v>
      </c>
      <c r="B51" s="1" t="s">
        <v>152</v>
      </c>
      <c r="C51" s="1" t="s">
        <v>48</v>
      </c>
    </row>
    <row r="52" spans="1:3" x14ac:dyDescent="0.2">
      <c r="A52" s="1" t="s">
        <v>5</v>
      </c>
      <c r="B52" s="1" t="s">
        <v>154</v>
      </c>
      <c r="C52" s="1" t="s">
        <v>46</v>
      </c>
    </row>
    <row r="53" spans="1:3" x14ac:dyDescent="0.2">
      <c r="A53" s="1" t="s">
        <v>5</v>
      </c>
      <c r="B53" s="1" t="s">
        <v>159</v>
      </c>
      <c r="C53" s="1" t="s">
        <v>46</v>
      </c>
    </row>
    <row r="54" spans="1:3" x14ac:dyDescent="0.2">
      <c r="A54" s="1" t="s">
        <v>5</v>
      </c>
      <c r="B54" s="1" t="s">
        <v>161</v>
      </c>
      <c r="C54" s="1" t="s">
        <v>46</v>
      </c>
    </row>
    <row r="55" spans="1:3" x14ac:dyDescent="0.2">
      <c r="A55" s="1" t="s">
        <v>5</v>
      </c>
      <c r="B55" s="1" t="s">
        <v>164</v>
      </c>
      <c r="C55" s="1" t="s">
        <v>46</v>
      </c>
    </row>
    <row r="56" spans="1:3" x14ac:dyDescent="0.2">
      <c r="A56" s="1" t="s">
        <v>5</v>
      </c>
      <c r="B56" s="1" t="s">
        <v>167</v>
      </c>
      <c r="C56" s="1" t="s">
        <v>46</v>
      </c>
    </row>
    <row r="57" spans="1:3" x14ac:dyDescent="0.2">
      <c r="A57" s="1" t="s">
        <v>5</v>
      </c>
      <c r="B57" s="1" t="s">
        <v>169</v>
      </c>
      <c r="C57" s="1" t="s">
        <v>46</v>
      </c>
    </row>
    <row r="58" spans="1:3" x14ac:dyDescent="0.2">
      <c r="A58" s="1" t="s">
        <v>5</v>
      </c>
      <c r="B58" s="1" t="s">
        <v>171</v>
      </c>
      <c r="C58" s="1" t="s">
        <v>46</v>
      </c>
    </row>
    <row r="59" spans="1:3" x14ac:dyDescent="0.2">
      <c r="A59" s="1" t="s">
        <v>5</v>
      </c>
      <c r="B59" s="1" t="s">
        <v>173</v>
      </c>
      <c r="C59" s="1" t="s">
        <v>46</v>
      </c>
    </row>
    <row r="60" spans="1:3" x14ac:dyDescent="0.2">
      <c r="A60" s="1" t="s">
        <v>5</v>
      </c>
      <c r="B60" s="1" t="s">
        <v>175</v>
      </c>
      <c r="C60" s="1" t="s">
        <v>46</v>
      </c>
    </row>
    <row r="61" spans="1:3" x14ac:dyDescent="0.2">
      <c r="A61" s="1" t="s">
        <v>5</v>
      </c>
      <c r="B61" s="1" t="s">
        <v>179</v>
      </c>
      <c r="C61" s="1" t="s">
        <v>46</v>
      </c>
    </row>
    <row r="62" spans="1:3" x14ac:dyDescent="0.2">
      <c r="A62" s="1" t="s">
        <v>5</v>
      </c>
      <c r="B62" s="1" t="s">
        <v>194</v>
      </c>
      <c r="C62" s="1" t="s">
        <v>50</v>
      </c>
    </row>
    <row r="63" spans="1:3" x14ac:dyDescent="0.2">
      <c r="A63" s="1" t="s">
        <v>5</v>
      </c>
      <c r="B63" s="1" t="s">
        <v>196</v>
      </c>
      <c r="C63" s="1" t="s">
        <v>50</v>
      </c>
    </row>
    <row r="64" spans="1:3" x14ac:dyDescent="0.2">
      <c r="A64" s="1" t="s">
        <v>5</v>
      </c>
      <c r="B64" s="1" t="s">
        <v>199</v>
      </c>
      <c r="C64" s="1" t="s">
        <v>50</v>
      </c>
    </row>
    <row r="65" spans="1:3" x14ac:dyDescent="0.2">
      <c r="A65" s="1" t="s">
        <v>5</v>
      </c>
      <c r="B65" s="1" t="s">
        <v>205</v>
      </c>
      <c r="C65" s="1" t="s">
        <v>46</v>
      </c>
    </row>
    <row r="66" spans="1:3" x14ac:dyDescent="0.2">
      <c r="A66" s="1" t="s">
        <v>5</v>
      </c>
      <c r="B66" s="1" t="s">
        <v>207</v>
      </c>
      <c r="C66" s="1" t="s">
        <v>46</v>
      </c>
    </row>
    <row r="68" spans="1:3" x14ac:dyDescent="0.2">
      <c r="A68" s="1" t="s">
        <v>55</v>
      </c>
      <c r="B68" s="1" t="s">
        <v>181</v>
      </c>
      <c r="C68" s="1" t="s">
        <v>55</v>
      </c>
    </row>
    <row r="69" spans="1:3" x14ac:dyDescent="0.2">
      <c r="A69" s="1" t="s">
        <v>55</v>
      </c>
      <c r="B69" s="1" t="s">
        <v>209</v>
      </c>
      <c r="C69" s="1" t="s">
        <v>55</v>
      </c>
    </row>
    <row r="70" spans="1:3" x14ac:dyDescent="0.2">
      <c r="A70" s="1" t="s">
        <v>55</v>
      </c>
      <c r="B70" s="1" t="s">
        <v>211</v>
      </c>
      <c r="C70" s="1" t="s">
        <v>55</v>
      </c>
    </row>
    <row r="71" spans="1:3" x14ac:dyDescent="0.2">
      <c r="A71" s="1" t="s">
        <v>55</v>
      </c>
      <c r="B71" s="1" t="s">
        <v>202</v>
      </c>
      <c r="C71" s="1" t="s">
        <v>3</v>
      </c>
    </row>
    <row r="73" spans="1:3" x14ac:dyDescent="0.2">
      <c r="A73" s="1" t="s">
        <v>3</v>
      </c>
      <c r="B73" s="1" t="s">
        <v>184</v>
      </c>
      <c r="C73" s="1" t="s">
        <v>3</v>
      </c>
    </row>
    <row r="74" spans="1:3" x14ac:dyDescent="0.2">
      <c r="A74" s="1" t="s">
        <v>3</v>
      </c>
      <c r="B74" s="1" t="s">
        <v>187</v>
      </c>
      <c r="C74" s="1" t="s">
        <v>3</v>
      </c>
    </row>
    <row r="75" spans="1:3" x14ac:dyDescent="0.2">
      <c r="A75" s="1" t="s">
        <v>3</v>
      </c>
      <c r="B75" s="1" t="s">
        <v>188</v>
      </c>
      <c r="C75" s="1" t="s">
        <v>3</v>
      </c>
    </row>
    <row r="76" spans="1:3" x14ac:dyDescent="0.2">
      <c r="A76" s="1" t="s">
        <v>3</v>
      </c>
      <c r="B76" s="1" t="s">
        <v>192</v>
      </c>
      <c r="C76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Procate</vt:lpstr>
      <vt:lpstr>COA</vt:lpstr>
      <vt:lpstr>Sensor Type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User 45 NGKBUSI</cp:lastModifiedBy>
  <cp:lastPrinted>2020-09-24T08:26:14Z</cp:lastPrinted>
  <dcterms:created xsi:type="dcterms:W3CDTF">2019-04-01T05:03:58Z</dcterms:created>
  <dcterms:modified xsi:type="dcterms:W3CDTF">2024-06-29T07:06:22Z</dcterms:modified>
</cp:coreProperties>
</file>