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mc:AlternateContent xmlns:mc="http://schemas.openxmlformats.org/markup-compatibility/2006">
    <mc:Choice Requires="x15">
      <x15ac:absPath xmlns:x15ac="http://schemas.microsoft.com/office/spreadsheetml/2010/11/ac" url="/Users/fati/Downloads/"/>
    </mc:Choice>
  </mc:AlternateContent>
  <xr:revisionPtr revIDLastSave="0" documentId="13_ncr:1_{6F6CF590-B59A-A74E-9E66-C70D46358331}" xr6:coauthVersionLast="47" xr6:coauthVersionMax="47" xr10:uidLastSave="{00000000-0000-0000-0000-000000000000}"/>
  <bookViews>
    <workbookView xWindow="0" yWindow="0" windowWidth="28800" windowHeight="18000" activeTab="4" xr2:uid="{00000000-000D-0000-FFFF-FFFF00000000}"/>
  </bookViews>
  <sheets>
    <sheet name="Sheet1" sheetId="1" r:id="rId1"/>
    <sheet name="Pivot Table 1" sheetId="6" r:id="rId2"/>
    <sheet name="Pivot Table 2" sheetId="8" r:id="rId3"/>
    <sheet name="Pivot Table 3" sheetId="9" r:id="rId4"/>
    <sheet name="Dashboard" sheetId="10" r:id="rId5"/>
  </sheets>
  <definedNames>
    <definedName name="_xlnm._FilterDatabase" localSheetId="0" hidden="1">Sheet1!$A$1:$G$21</definedName>
    <definedName name="Datenschnitt_Gerätezustand">#N/A</definedName>
    <definedName name="Datenschnitt_Sportart">#N/A</definedName>
  </definedNames>
  <calcPr calcId="0"/>
  <pivotCaches>
    <pivotCache cacheId="1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<sst xmlns="http://schemas.openxmlformats.org/spreadsheetml/2006/main" count="242" uniqueCount="106">
  <si>
    <t>Name der Einrichtung</t>
  </si>
  <si>
    <t>Sportart</t>
  </si>
  <si>
    <t>Kapazität</t>
  </si>
  <si>
    <t>Standort</t>
  </si>
  <si>
    <t>Gerätezustand</t>
  </si>
  <si>
    <t>Verfügbare Stunden</t>
  </si>
  <si>
    <t>Verantwortliche Person</t>
  </si>
  <si>
    <t xml:space="preserve"> </t>
  </si>
  <si>
    <t>Nordpark</t>
  </si>
  <si>
    <t>Tennis</t>
  </si>
  <si>
    <t>321 Ulmenstr., Nordstadt</t>
  </si>
  <si>
    <t>Überprüfung erforderlich</t>
  </si>
  <si>
    <t>7:00 - 23:00</t>
  </si>
  <si>
    <t>Emily White</t>
  </si>
  <si>
    <t>Reitclub Nord</t>
  </si>
  <si>
    <t>Reiten</t>
  </si>
  <si>
    <t>14 Pferdestr., Nordstadt</t>
  </si>
  <si>
    <t>Gut</t>
  </si>
  <si>
    <t>7:00 - 20:00</t>
  </si>
  <si>
    <t>Julia Braun</t>
  </si>
  <si>
    <t>Westside Fitnessstudio</t>
  </si>
  <si>
    <t>Gewichtheben</t>
  </si>
  <si>
    <t>654 Ahornweg, Westburg</t>
  </si>
  <si>
    <t>5:00 - 23:00</t>
  </si>
  <si>
    <t>Chris Green</t>
  </si>
  <si>
    <t>Skatepark Mitte</t>
  </si>
  <si>
    <t>Skateboard</t>
  </si>
  <si>
    <t>90 Mitteplatz, Zentrum</t>
  </si>
  <si>
    <t>Reparatur erforderlich</t>
  </si>
  <si>
    <t>10:00 - 20:00</t>
  </si>
  <si>
    <t>Kevin Schwarz</t>
  </si>
  <si>
    <t>Rheinpark</t>
  </si>
  <si>
    <t>Laufen</t>
  </si>
  <si>
    <t>89 Rheinstr., Südberg</t>
  </si>
  <si>
    <t>6:00 - 22:00</t>
  </si>
  <si>
    <t>Sandra König</t>
  </si>
  <si>
    <t>Kanuverein</t>
  </si>
  <si>
    <t>Kanu</t>
  </si>
  <si>
    <t>22 Flussufer, Oststadt</t>
  </si>
  <si>
    <t>8:00 - 21:00</t>
  </si>
  <si>
    <t>Stefan Vogel</t>
  </si>
  <si>
    <t>Bergsporthalle</t>
  </si>
  <si>
    <t>Klettern</t>
  </si>
  <si>
    <t>45 Bergweg, Westburg</t>
  </si>
  <si>
    <t>8:00 - 22:00</t>
  </si>
  <si>
    <t>Lisa Keller</t>
  </si>
  <si>
    <t>Ostschwimmbad</t>
  </si>
  <si>
    <t>Schwimmen</t>
  </si>
  <si>
    <t>987 Buchenstr., Oststadt</t>
  </si>
  <si>
    <t>6:00 - 21:00</t>
  </si>
  <si>
    <t>Anna Blue</t>
  </si>
  <si>
    <t>Seehallenbad</t>
  </si>
  <si>
    <t>12 Seestr., Nordstadt</t>
  </si>
  <si>
    <t>6:00 - 20:00</t>
  </si>
  <si>
    <t>Paul Braun</t>
  </si>
  <si>
    <t>Sporthalle Linden</t>
  </si>
  <si>
    <t>Badminton</t>
  </si>
  <si>
    <t>55 Lindenweg, Südstadt</t>
  </si>
  <si>
    <t>Nina Weiß</t>
  </si>
  <si>
    <t>Gemeindehalle</t>
  </si>
  <si>
    <t>Basketball</t>
  </si>
  <si>
    <t>456 Eichenallee, Irgendstadt</t>
  </si>
  <si>
    <t>Jane Smith</t>
  </si>
  <si>
    <t>Fitnesspark Süd</t>
  </si>
  <si>
    <t>Fitness</t>
  </si>
  <si>
    <t>78 Südallee, Südstadt</t>
  </si>
  <si>
    <t>Maria Hoffmann</t>
  </si>
  <si>
    <t>Sportzentrum West</t>
  </si>
  <si>
    <t>21 Westallee, Westburg</t>
  </si>
  <si>
    <t>Oliver Jung</t>
  </si>
  <si>
    <t>Südzentrum</t>
  </si>
  <si>
    <t>Volleyball</t>
  </si>
  <si>
    <t>741 Lindenstr., Südstadt</t>
  </si>
  <si>
    <t>Tom Brown</t>
  </si>
  <si>
    <t>Zirkusarena</t>
  </si>
  <si>
    <t>Turnen</t>
  </si>
  <si>
    <t>11 Zirkusstr., Zentrum</t>
  </si>
  <si>
    <t>9:00 - 21:00</t>
  </si>
  <si>
    <t>Peter Schwarz</t>
  </si>
  <si>
    <t>Winterhalle</t>
  </si>
  <si>
    <t>Eishockey</t>
  </si>
  <si>
    <t>33 Frostweg, Oststadt</t>
  </si>
  <si>
    <t>Clara Rot</t>
  </si>
  <si>
    <t>Städtisches Feld</t>
  </si>
  <si>
    <t>Baseball</t>
  </si>
  <si>
    <t>789 Kiefernweg, Irgendstadt</t>
  </si>
  <si>
    <t>Mike Johnson</t>
  </si>
  <si>
    <t>Olympiahalle</t>
  </si>
  <si>
    <t>Handball</t>
  </si>
  <si>
    <t>67 Olympiaallee, Zentrum</t>
  </si>
  <si>
    <t>9:00 - 23:00</t>
  </si>
  <si>
    <t>Mark Weiß</t>
  </si>
  <si>
    <t>Zentralarena</t>
  </si>
  <si>
    <t>Leichtathletik</t>
  </si>
  <si>
    <t>159 Kastanienallee, Zentrum</t>
  </si>
  <si>
    <t>Laura Black</t>
  </si>
  <si>
    <t>Hauptstadion</t>
  </si>
  <si>
    <t>Fußball</t>
  </si>
  <si>
    <t>123 Hauptstr., Irgendstadt</t>
  </si>
  <si>
    <t>9:00 - 22:00</t>
  </si>
  <si>
    <t>John Doe</t>
  </si>
  <si>
    <t>Anzahl von Gerätezustand</t>
  </si>
  <si>
    <t>Zeilenbeschriftungen</t>
  </si>
  <si>
    <t>Anzahl von Sportart</t>
  </si>
  <si>
    <t>Gesamtergebnis</t>
  </si>
  <si>
    <t>Mittelwert von Kapazität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</si>
</sst>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rgb="FF000000"/>
      <name val="Calibri"/>
      <family val="2"/>
    </font>
    <font>
      <sz val="10"/>
      <color theme="1"/>
      <name val="Arial"/>
      <family val="2"/>
      <scheme val="minor"/>
    </font>
    <font>
      <sz val="12"/>
      <color rgb="FF9C5700"/>
      <name val="Calibri"/>
      <family val="2"/>
    </font>
    <font>
      <sz val="12"/>
      <color rgb="FF006100"/>
      <name val="Calibri"/>
      <family val="2"/>
    </font>
    <font>
      <sz val="12"/>
      <color rgb="FF9C0006"/>
      <name val="Calibri"/>
      <family val="2"/>
    </font>
    <font>
      <sz val="10"/>
      <color rgb="FF000000"/>
      <name val="Arial"/>
      <family val="2"/>
      <scheme val="minor"/>
    </font>
    <font>
      <b/>
      <sz val="10"/>
      <color rgb="FF000000"/>
      <name val="Arial"/>
      <family val="2"/>
      <scheme val="minor"/>
    </font>
  </fonts>
  <fills count="6">
    <fill>
      <patternFill patternType="none"/>
    </fill>
    <fill>
      <patternFill patternType="gray125"/>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D9E7FD"/>
        <bgColor rgb="FFD9E7FD"/>
      </patternFill>
    </fill>
  </fills>
  <borders count="3">
    <border>
      <left/>
      <right/>
      <top/>
      <bottom/>
      <diagonal/>
    </border>
    <border>
      <left/>
      <right/>
      <top/>
      <bottom style="thin">
        <color rgb="FF8CB5F9"/>
      </bottom>
      <diagonal/>
    </border>
    <border>
      <left/>
      <right/>
      <top style="thin">
        <color rgb="FF8CB5F9"/>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2" fillId="0" borderId="0" xfId="0" applyFont="1"/>
    <xf numFmtId="0" fontId="3" fillId="2" borderId="0" xfId="0" applyFont="1" applyFill="1" applyAlignment="1">
      <alignment horizontal="center"/>
    </xf>
    <xf numFmtId="0" fontId="4" fillId="3" borderId="0" xfId="0" applyFont="1" applyFill="1" applyAlignment="1">
      <alignment horizontal="center"/>
    </xf>
    <xf numFmtId="0" fontId="5" fillId="4" borderId="0" xfId="0" applyFont="1" applyFill="1" applyAlignment="1">
      <alignment horizontal="center"/>
    </xf>
    <xf numFmtId="0" fontId="0" fillId="0" borderId="0" xfId="0" pivotButton="1"/>
    <xf numFmtId="0" fontId="0" fillId="0" borderId="0" xfId="0" applyAlignment="1">
      <alignment horizontal="left"/>
    </xf>
    <xf numFmtId="0" fontId="6" fillId="0" borderId="0" xfId="0" applyFont="1"/>
    <xf numFmtId="0" fontId="7" fillId="5" borderId="1" xfId="0" applyFont="1" applyFill="1" applyBorder="1"/>
    <xf numFmtId="0" fontId="6" fillId="0" borderId="0" xfId="0" applyFont="1" applyAlignment="1">
      <alignment horizontal="left"/>
    </xf>
    <xf numFmtId="0" fontId="7" fillId="5" borderId="2" xfId="0" applyFont="1" applyFill="1" applyBorder="1" applyAlignment="1">
      <alignment horizontal="left"/>
    </xf>
    <xf numFmtId="0" fontId="7" fillId="5" borderId="2"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[Verwaltung von Sportanlagen-Datenbank.xlsx]Pivot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a:t>
            </a:r>
            <a:r>
              <a:rPr lang="en-US" baseline="0"/>
              <a:t> der Anlagen pro Sportart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Ergebnis</c:v>
                </c:pt>
              </c:strCache>
            </c:strRef>
          </c:tx>
          <c:spPr>
            <a:solidFill>
              <a:schemeClr val="accent1"/>
            </a:solidFill>
            <a:ln>
              <a:noFill/>
            </a:ln>
            <a:effectLst/>
          </c:spPr>
          <c:invertIfNegative val="0"/>
          <c:cat>
            <c:strRef>
              <c:f>'Pivot Table 1'!$A$4:$A$22</c:f>
              <c:strCache>
                <c:ptCount val="18"/>
                <c:pt idx="0">
                  <c:v>Badminton</c:v>
                </c:pt>
                <c:pt idx="1">
                  <c:v>Baseball</c:v>
                </c:pt>
                <c:pt idx="2">
                  <c:v>Basketball</c:v>
                </c:pt>
                <c:pt idx="3">
                  <c:v>Eishockey</c:v>
                </c:pt>
                <c:pt idx="4">
                  <c:v>Fitness</c:v>
                </c:pt>
                <c:pt idx="5">
                  <c:v>Fußball</c:v>
                </c:pt>
                <c:pt idx="6">
                  <c:v>Gewichtheben</c:v>
                </c:pt>
                <c:pt idx="7">
                  <c:v>Handball</c:v>
                </c:pt>
                <c:pt idx="8">
                  <c:v>Kanu</c:v>
                </c:pt>
                <c:pt idx="9">
                  <c:v>Klettern</c:v>
                </c:pt>
                <c:pt idx="10">
                  <c:v>Laufen</c:v>
                </c:pt>
                <c:pt idx="11">
                  <c:v>Leichtathletik</c:v>
                </c:pt>
                <c:pt idx="12">
                  <c:v>Reiten</c:v>
                </c:pt>
                <c:pt idx="13">
                  <c:v>Schwimmen</c:v>
                </c:pt>
                <c:pt idx="14">
                  <c:v>Skateboard</c:v>
                </c:pt>
                <c:pt idx="15">
                  <c:v>Tennis</c:v>
                </c:pt>
                <c:pt idx="16">
                  <c:v>Turnen</c:v>
                </c:pt>
                <c:pt idx="17">
                  <c:v>Volleyball</c:v>
                </c:pt>
              </c:strCache>
            </c:strRef>
          </c:cat>
          <c:val>
            <c:numRef>
              <c:f>'Pivot Table 1'!$B$4:$B$22</c:f>
              <c:numCache>
                <c:formatCode>General</c:formatCode>
                <c:ptCount val="18"/>
                <c:pt idx="0">
                  <c:v>1</c:v>
                </c:pt>
                <c:pt idx="1">
                  <c:v>1</c:v>
                </c:pt>
                <c:pt idx="2">
                  <c:v>2</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extLst>
            <c:ext xmlns:c16="http://schemas.microsoft.com/office/drawing/2014/chart" uri="{C3380CC4-5D6E-409C-BE32-E72D297353CC}">
              <c16:uniqueId val="{00000000-764D-BC4C-909A-EB4EDFD3D9FF}"/>
            </c:ext>
          </c:extLst>
        </c:ser>
        <c:dLbls>
          <c:showLegendKey val="0"/>
          <c:showVal val="0"/>
          <c:showCatName val="0"/>
          <c:showSerName val="0"/>
          <c:showPercent val="0"/>
          <c:showBubbleSize val="0"/>
        </c:dLbls>
        <c:gapWidth val="150"/>
        <c:axId val="2131186896"/>
        <c:axId val="286401760"/>
      </c:barChart>
      <c:catAx>
        <c:axId val="2131186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401760"/>
        <c:crosses val="autoZero"/>
        <c:auto val="1"/>
        <c:lblAlgn val="ctr"/>
        <c:lblOffset val="100"/>
        <c:noMultiLvlLbl val="0"/>
      </c:catAx>
      <c:valAx>
        <c:axId val="28640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11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[Verwaltung von Sportanlagen-Datenbank.xlsx]Pivot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sz="1400" b="0" i="0" u="none" strike="noStrike" baseline="0"/>
              <a:t>Durchschnittliche Kapazität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c:f>
              <c:strCache>
                <c:ptCount val="1"/>
                <c:pt idx="0">
                  <c:v>Ergebnis</c:v>
                </c:pt>
              </c:strCache>
            </c:strRef>
          </c:tx>
          <c:spPr>
            <a:ln w="28575" cap="rnd">
              <a:solidFill>
                <a:srgbClr val="7030A0"/>
              </a:solidFill>
              <a:round/>
            </a:ln>
            <a:effectLst/>
          </c:spPr>
          <c:marker>
            <c:symbol val="none"/>
          </c:marker>
          <c:cat>
            <c:strRef>
              <c:f>'Pivot Table 2'!$A$4:$A$22</c:f>
              <c:strCache>
                <c:ptCount val="18"/>
                <c:pt idx="0">
                  <c:v>Badminton</c:v>
                </c:pt>
                <c:pt idx="1">
                  <c:v>Baseball</c:v>
                </c:pt>
                <c:pt idx="2">
                  <c:v>Basketball</c:v>
                </c:pt>
                <c:pt idx="3">
                  <c:v>Eishockey</c:v>
                </c:pt>
                <c:pt idx="4">
                  <c:v>Fitness</c:v>
                </c:pt>
                <c:pt idx="5">
                  <c:v>Fußball</c:v>
                </c:pt>
                <c:pt idx="6">
                  <c:v>Gewichtheben</c:v>
                </c:pt>
                <c:pt idx="7">
                  <c:v>Handball</c:v>
                </c:pt>
                <c:pt idx="8">
                  <c:v>Kanu</c:v>
                </c:pt>
                <c:pt idx="9">
                  <c:v>Klettern</c:v>
                </c:pt>
                <c:pt idx="10">
                  <c:v>Laufen</c:v>
                </c:pt>
                <c:pt idx="11">
                  <c:v>Leichtathletik</c:v>
                </c:pt>
                <c:pt idx="12">
                  <c:v>Reiten</c:v>
                </c:pt>
                <c:pt idx="13">
                  <c:v>Schwimmen</c:v>
                </c:pt>
                <c:pt idx="14">
                  <c:v>Skateboard</c:v>
                </c:pt>
                <c:pt idx="15">
                  <c:v>Tennis</c:v>
                </c:pt>
                <c:pt idx="16">
                  <c:v>Turnen</c:v>
                </c:pt>
                <c:pt idx="17">
                  <c:v>Volleyball</c:v>
                </c:pt>
              </c:strCache>
            </c:strRef>
          </c:cat>
          <c:val>
            <c:numRef>
              <c:f>'Pivot Table 2'!$B$4:$B$22</c:f>
              <c:numCache>
                <c:formatCode>General</c:formatCode>
                <c:ptCount val="18"/>
                <c:pt idx="0">
                  <c:v>400</c:v>
                </c:pt>
                <c:pt idx="1">
                  <c:v>10000</c:v>
                </c:pt>
                <c:pt idx="2">
                  <c:v>575</c:v>
                </c:pt>
                <c:pt idx="3">
                  <c:v>9000</c:v>
                </c:pt>
                <c:pt idx="4">
                  <c:v>500</c:v>
                </c:pt>
                <c:pt idx="5">
                  <c:v>50000</c:v>
                </c:pt>
                <c:pt idx="6">
                  <c:v>150</c:v>
                </c:pt>
                <c:pt idx="7">
                  <c:v>12000</c:v>
                </c:pt>
                <c:pt idx="8">
                  <c:v>200</c:v>
                </c:pt>
                <c:pt idx="9">
                  <c:v>250</c:v>
                </c:pt>
                <c:pt idx="10">
                  <c:v>200</c:v>
                </c:pt>
                <c:pt idx="11">
                  <c:v>20000</c:v>
                </c:pt>
                <c:pt idx="12">
                  <c:v>120</c:v>
                </c:pt>
                <c:pt idx="13">
                  <c:v>350</c:v>
                </c:pt>
                <c:pt idx="14">
                  <c:v>150</c:v>
                </c:pt>
                <c:pt idx="15">
                  <c:v>100</c:v>
                </c:pt>
                <c:pt idx="16">
                  <c:v>3000</c:v>
                </c:pt>
                <c:pt idx="17">
                  <c:v>800</c:v>
                </c:pt>
              </c:numCache>
            </c:numRef>
          </c:val>
          <c:smooth val="0"/>
          <c:extLst>
            <c:ext xmlns:c16="http://schemas.microsoft.com/office/drawing/2014/chart" uri="{C3380CC4-5D6E-409C-BE32-E72D297353CC}">
              <c16:uniqueId val="{00000000-E974-6A49-ADB9-2F32575036CF}"/>
            </c:ext>
          </c:extLst>
        </c:ser>
        <c:dLbls>
          <c:showLegendKey val="0"/>
          <c:showVal val="0"/>
          <c:showCatName val="0"/>
          <c:showSerName val="0"/>
          <c:showPercent val="0"/>
          <c:showBubbleSize val="0"/>
        </c:dLbls>
        <c:smooth val="0"/>
        <c:axId val="1287878512"/>
        <c:axId val="329623184"/>
      </c:lineChart>
      <c:catAx>
        <c:axId val="12878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29623184"/>
        <c:crosses val="autoZero"/>
        <c:auto val="1"/>
        <c:lblAlgn val="ctr"/>
        <c:lblOffset val="100"/>
        <c:noMultiLvlLbl val="0"/>
      </c:catAx>
      <c:valAx>
        <c:axId val="3296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8787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[Verwaltung von Sportanlagen-Datenbank.xlsx]Pivot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sz="1400" b="0" i="0" u="none" strike="noStrike" baseline="0"/>
              <a:t>Anzahl der Hallen nach Gerätezustand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3'!$B$3</c:f>
              <c:strCache>
                <c:ptCount val="1"/>
                <c:pt idx="0">
                  <c:v>Ergebnis</c:v>
                </c:pt>
              </c:strCache>
            </c:strRef>
          </c:tx>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B8-734D-BF3A-4871AD711C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B8-734D-BF3A-4871AD711C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E2B8-734D-BF3A-4871AD711C2F}"/>
              </c:ext>
            </c:extLst>
          </c:dPt>
          <c:cat>
            <c:strRef>
              <c:f>'Pivot Table 3'!$A$4:$A$7</c:f>
              <c:strCache>
                <c:ptCount val="3"/>
                <c:pt idx="0">
                  <c:v>Gut</c:v>
                </c:pt>
                <c:pt idx="1">
                  <c:v>Reparatur erforderlich</c:v>
                </c:pt>
                <c:pt idx="2">
                  <c:v>Überprüfung erforderlich</c:v>
                </c:pt>
              </c:strCache>
            </c:strRef>
          </c:cat>
          <c:val>
            <c:numRef>
              <c:f>'Pivot Table 3'!$B$4:$B$7</c:f>
              <c:numCache>
                <c:formatCode>General</c:formatCode>
                <c:ptCount val="3"/>
                <c:pt idx="0">
                  <c:v>11</c:v>
                </c:pt>
                <c:pt idx="1">
                  <c:v>4</c:v>
                </c:pt>
                <c:pt idx="2">
                  <c:v>5</c:v>
                </c:pt>
              </c:numCache>
            </c:numRef>
          </c:val>
          <c:extLst>
            <c:ext xmlns:c16="http://schemas.microsoft.com/office/drawing/2014/chart" uri="{C3380CC4-5D6E-409C-BE32-E72D297353CC}">
              <c16:uniqueId val="{00000000-E2B8-734D-BF3A-4871AD711C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[Verwaltung von Sportanlagen-Datenbank.xlsx]Pivot Table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a:t>
            </a:r>
            <a:r>
              <a:rPr lang="en-US" baseline="0"/>
              <a:t> der Anlagen pro Sportart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Ergebnis</c:v>
                </c:pt>
              </c:strCache>
            </c:strRef>
          </c:tx>
          <c:spPr>
            <a:solidFill>
              <a:schemeClr val="accent1"/>
            </a:solidFill>
            <a:ln>
              <a:noFill/>
            </a:ln>
            <a:effectLst/>
          </c:spPr>
          <c:invertIfNegative val="0"/>
          <c:cat>
            <c:strRef>
              <c:f>'Pivot Table 1'!$A$4:$A$22</c:f>
              <c:strCache>
                <c:ptCount val="18"/>
                <c:pt idx="0">
                  <c:v>Badminton</c:v>
                </c:pt>
                <c:pt idx="1">
                  <c:v>Baseball</c:v>
                </c:pt>
                <c:pt idx="2">
                  <c:v>Basketball</c:v>
                </c:pt>
                <c:pt idx="3">
                  <c:v>Eishockey</c:v>
                </c:pt>
                <c:pt idx="4">
                  <c:v>Fitness</c:v>
                </c:pt>
                <c:pt idx="5">
                  <c:v>Fußball</c:v>
                </c:pt>
                <c:pt idx="6">
                  <c:v>Gewichtheben</c:v>
                </c:pt>
                <c:pt idx="7">
                  <c:v>Handball</c:v>
                </c:pt>
                <c:pt idx="8">
                  <c:v>Kanu</c:v>
                </c:pt>
                <c:pt idx="9">
                  <c:v>Klettern</c:v>
                </c:pt>
                <c:pt idx="10">
                  <c:v>Laufen</c:v>
                </c:pt>
                <c:pt idx="11">
                  <c:v>Leichtathletik</c:v>
                </c:pt>
                <c:pt idx="12">
                  <c:v>Reiten</c:v>
                </c:pt>
                <c:pt idx="13">
                  <c:v>Schwimmen</c:v>
                </c:pt>
                <c:pt idx="14">
                  <c:v>Skateboard</c:v>
                </c:pt>
                <c:pt idx="15">
                  <c:v>Tennis</c:v>
                </c:pt>
                <c:pt idx="16">
                  <c:v>Turnen</c:v>
                </c:pt>
                <c:pt idx="17">
                  <c:v>Volleyball</c:v>
                </c:pt>
              </c:strCache>
            </c:strRef>
          </c:cat>
          <c:val>
            <c:numRef>
              <c:f>'Pivot Table 1'!$B$4:$B$22</c:f>
              <c:numCache>
                <c:formatCode>General</c:formatCode>
                <c:ptCount val="18"/>
                <c:pt idx="0">
                  <c:v>1</c:v>
                </c:pt>
                <c:pt idx="1">
                  <c:v>1</c:v>
                </c:pt>
                <c:pt idx="2">
                  <c:v>2</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extLst>
            <c:ext xmlns:c16="http://schemas.microsoft.com/office/drawing/2014/chart" uri="{C3380CC4-5D6E-409C-BE32-E72D297353CC}">
              <c16:uniqueId val="{00000000-35EE-BE4B-9337-1DB5C4736F17}"/>
            </c:ext>
          </c:extLst>
        </c:ser>
        <c:dLbls>
          <c:showLegendKey val="0"/>
          <c:showVal val="0"/>
          <c:showCatName val="0"/>
          <c:showSerName val="0"/>
          <c:showPercent val="0"/>
          <c:showBubbleSize val="0"/>
        </c:dLbls>
        <c:gapWidth val="150"/>
        <c:axId val="2131186896"/>
        <c:axId val="286401760"/>
      </c:barChart>
      <c:catAx>
        <c:axId val="2131186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401760"/>
        <c:crosses val="autoZero"/>
        <c:auto val="1"/>
        <c:lblAlgn val="ctr"/>
        <c:lblOffset val="100"/>
        <c:noMultiLvlLbl val="0"/>
      </c:catAx>
      <c:valAx>
        <c:axId val="28640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11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[Verwaltung von Sportanlagen-Datenbank.xlsx]Pivot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sz="1400" b="0" i="0" u="none" strike="noStrike" baseline="0"/>
              <a:t>Anzahl der Hallen nach Gerätezustand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pivotFmt>
      <c:pivotFmt>
        <c:idx val="2"/>
        <c:spPr>
          <a:solidFill>
            <a:schemeClr val="accent3"/>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165201602223394E-2"/>
          <c:y val="0.12107770821020584"/>
          <c:w val="0.5759305689587334"/>
          <c:h val="0.77279840411551015"/>
        </c:manualLayout>
      </c:layout>
      <c:pie3DChart>
        <c:varyColors val="1"/>
        <c:ser>
          <c:idx val="0"/>
          <c:order val="0"/>
          <c:tx>
            <c:strRef>
              <c:f>'Pivot Table 3'!$B$3</c:f>
              <c:strCache>
                <c:ptCount val="1"/>
                <c:pt idx="0">
                  <c:v>Ergebnis</c:v>
                </c:pt>
              </c:strCache>
            </c:strRef>
          </c:tx>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0CA5-9349-BAA5-772B222615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CA5-9349-BAA5-772B222615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CA5-9349-BAA5-772B222615B1}"/>
              </c:ext>
            </c:extLst>
          </c:dPt>
          <c:cat>
            <c:strRef>
              <c:f>'Pivot Table 3'!$A$4:$A$7</c:f>
              <c:strCache>
                <c:ptCount val="3"/>
                <c:pt idx="0">
                  <c:v>Gut</c:v>
                </c:pt>
                <c:pt idx="1">
                  <c:v>Reparatur erforderlich</c:v>
                </c:pt>
                <c:pt idx="2">
                  <c:v>Überprüfung erforderlich</c:v>
                </c:pt>
              </c:strCache>
            </c:strRef>
          </c:cat>
          <c:val>
            <c:numRef>
              <c:f>'Pivot Table 3'!$B$4:$B$7</c:f>
              <c:numCache>
                <c:formatCode>General</c:formatCode>
                <c:ptCount val="3"/>
                <c:pt idx="0">
                  <c:v>11</c:v>
                </c:pt>
                <c:pt idx="1">
                  <c:v>4</c:v>
                </c:pt>
                <c:pt idx="2">
                  <c:v>5</c:v>
                </c:pt>
              </c:numCache>
            </c:numRef>
          </c:val>
          <c:extLst>
            <c:ext xmlns:c16="http://schemas.microsoft.com/office/drawing/2014/chart" uri="{C3380CC4-5D6E-409C-BE32-E72D297353CC}">
              <c16:uniqueId val="{00000006-0CA5-9349-BAA5-772B222615B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12095</xdr:colOff>
      <xdr:row>2</xdr:row>
      <xdr:rowOff>14514</xdr:rowOff>
    </xdr:from>
    <xdr:to>
      <xdr:col>10</xdr:col>
      <xdr:colOff>12095</xdr:colOff>
      <xdr:row>22</xdr:row>
      <xdr:rowOff>0</xdr:rowOff>
    </xdr:to>
    <xdr:graphicFrame macro="">
      <xdr:nvGraphicFramePr>
        <xdr:cNvPr id="2" name="Diagramm 1">
          <a:extLst>
            <a:ext uri="{FF2B5EF4-FFF2-40B4-BE49-F238E27FC236}">
              <a16:creationId xmlns:a16="http://schemas.microsoft.com/office/drawing/2014/main" id="{318B1E31-C316-136A-4551-21F25F932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819043</xdr:colOff>
      <xdr:row>3</xdr:row>
      <xdr:rowOff>22171</xdr:rowOff>
    </xdr:from>
    <xdr:to>
      <xdr:col>8</xdr:col>
      <xdr:colOff>418671</xdr:colOff>
      <xdr:row>20</xdr:row>
      <xdr:rowOff>20879</xdr:rowOff>
    </xdr:to>
    <xdr:graphicFrame macro="">
      <xdr:nvGraphicFramePr>
        <xdr:cNvPr id="2" name="Diagramm 1">
          <a:extLst>
            <a:ext uri="{FF2B5EF4-FFF2-40B4-BE49-F238E27FC236}">
              <a16:creationId xmlns:a16="http://schemas.microsoft.com/office/drawing/2014/main" id="{22AA93DD-42DE-C230-E681-4803543B7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478439</xdr:colOff>
      <xdr:row>2</xdr:row>
      <xdr:rowOff>2409</xdr:rowOff>
    </xdr:from>
    <xdr:to>
      <xdr:col>8</xdr:col>
      <xdr:colOff>123715</xdr:colOff>
      <xdr:row>18</xdr:row>
      <xdr:rowOff>118023</xdr:rowOff>
    </xdr:to>
    <xdr:graphicFrame macro="">
      <xdr:nvGraphicFramePr>
        <xdr:cNvPr id="2" name="Diagramm 1">
          <a:extLst>
            <a:ext uri="{FF2B5EF4-FFF2-40B4-BE49-F238E27FC236}">
              <a16:creationId xmlns:a16="http://schemas.microsoft.com/office/drawing/2014/main" id="{E525693B-8E7E-A413-0B0D-8F83EED4D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323116</xdr:colOff>
      <xdr:row>0</xdr:row>
      <xdr:rowOff>27474</xdr:rowOff>
    </xdr:from>
    <xdr:to>
      <xdr:col>9</xdr:col>
      <xdr:colOff>323116</xdr:colOff>
      <xdr:row>20</xdr:row>
      <xdr:rowOff>12960</xdr:rowOff>
    </xdr:to>
    <xdr:graphicFrame macro="">
      <xdr:nvGraphicFramePr>
        <xdr:cNvPr id="2" name="Diagramm 1">
          <a:extLst>
            <a:ext uri="{FF2B5EF4-FFF2-40B4-BE49-F238E27FC236}">
              <a16:creationId xmlns:a16="http://schemas.microsoft.com/office/drawing/2014/main" id="{E1389D55-8991-EF40-92E4-28DCA9030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289125</xdr:colOff>
      <xdr:row>20</xdr:row>
      <xdr:rowOff>142551</xdr:rowOff>
    </xdr:from>
    <xdr:to>
      <xdr:col>9</xdr:col>
      <xdr:colOff>314525</xdr:colOff>
      <xdr:row>41</xdr:row>
      <xdr:rowOff>142552</xdr:rowOff>
    </xdr:to>
    <xdr:pic>
      <xdr:nvPicPr>
        <xdr:cNvPr id="3" name="Grafik 2">
          <a:extLst>
            <a:ext uri="{FF2B5EF4-FFF2-40B4-BE49-F238E27FC236}">
              <a16:creationId xmlns:a16="http://schemas.microsoft.com/office/drawing/2014/main" id="{123CF69D-0816-F77B-B6FF-5A8A55C09F2B}"/>
            </a:ext>
          </a:extLst>
        </xdr:cNvPr>
        <xdr:cNvPicPr>
          <a:picLocks noChangeAspect="1"/>
        </xdr:cNvPicPr>
      </xdr:nvPicPr>
      <xdr:blipFill>
        <a:blip xmlns:r="http://schemas.openxmlformats.org/officeDocument/2006/relationships" r:embed="rId2"/>
        <a:stretch>
          <a:fillRect/>
        </a:stretch>
      </xdr:blipFill>
      <xdr:spPr>
        <a:xfrm>
          <a:off x="3486022" y="3427034"/>
          <a:ext cx="5773244" cy="3448708"/>
        </a:xfrm>
        <a:prstGeom prst="rect">
          <a:avLst/>
        </a:prstGeom>
      </xdr:spPr>
    </xdr:pic>
    <xdr:clientData/>
  </xdr:twoCellAnchor>
  <xdr:twoCellAnchor>
    <xdr:from>
      <xdr:col>9</xdr:col>
      <xdr:colOff>472921</xdr:colOff>
      <xdr:row>11</xdr:row>
      <xdr:rowOff>213</xdr:rowOff>
    </xdr:from>
    <xdr:to>
      <xdr:col>12</xdr:col>
      <xdr:colOff>656681</xdr:colOff>
      <xdr:row>27</xdr:row>
      <xdr:rowOff>71640</xdr:rowOff>
    </xdr:to>
    <xdr:graphicFrame macro="">
      <xdr:nvGraphicFramePr>
        <xdr:cNvPr id="4" name="Diagramm 3">
          <a:extLst>
            <a:ext uri="{FF2B5EF4-FFF2-40B4-BE49-F238E27FC236}">
              <a16:creationId xmlns:a16="http://schemas.microsoft.com/office/drawing/2014/main" id="{7521FF5B-CE6F-144F-8677-7B6603D1C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445049</xdr:colOff>
      <xdr:row>28</xdr:row>
      <xdr:rowOff>8127</xdr:rowOff>
    </xdr:from>
    <xdr:to>
      <xdr:col>11</xdr:col>
      <xdr:colOff>618961</xdr:colOff>
      <xdr:row>41</xdr:row>
      <xdr:rowOff>91817</xdr:rowOff>
    </xdr:to>
    <mc:AlternateContent xmlns:mc="http://schemas.openxmlformats.org/markup-compatibility/2006">
      <mc:Choice xmlns:a14="http://schemas.microsoft.com/office/drawing/2010/main" Requires="a14">
        <xdr:graphicFrame macro="">
          <xdr:nvGraphicFramePr>
            <xdr:cNvPr id="5" name="Sportart">
              <a:extLst>
                <a:ext uri="{FF2B5EF4-FFF2-40B4-BE49-F238E27FC236}">
                  <a16:creationId xmlns:a16="http://schemas.microsoft.com/office/drawing/2014/main" id="{8479F0F9-7684-1781-259B-71D4B7FED610}"/>
                </a:ext>
              </a:extLst>
            </xdr:cNvPr>
            <xdr:cNvGraphicFramePr/>
          </xdr:nvGraphicFramePr>
          <xdr:xfrm>
            <a:off x="0" y="0"/>
            <a:ext cx="0" cy="0"/>
          </xdr:xfrm>
          <a:graphic>
            <a:graphicData uri="http://schemas.microsoft.com/office/drawing/2010/slicer">
              <sle:slicer xmlns:sle="http://schemas.microsoft.com/office/drawing/2010/slicer" name="Sportart"/>
            </a:graphicData>
          </a:graphic>
        </xdr:graphicFrame>
      </mc:Choice>
      <mc:Fallback>
        <xdr:sp macro="" textlink="">
          <xdr:nvSpPr>
            <xdr:cNvPr id="0" name=""/>
            <xdr:cNvSpPr>
              <a:spLocks noTextEdit="1"/>
            </xdr:cNvSpPr>
          </xdr:nvSpPr>
          <xdr:spPr>
            <a:xfrm>
              <a:off x="9424172" y="4687074"/>
              <a:ext cx="1822684" cy="225605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697676</xdr:colOff>
      <xdr:row>28</xdr:row>
      <xdr:rowOff>8126</xdr:rowOff>
    </xdr:from>
    <xdr:to>
      <xdr:col>12</xdr:col>
      <xdr:colOff>428643</xdr:colOff>
      <xdr:row>41</xdr:row>
      <xdr:rowOff>91816</xdr:rowOff>
    </xdr:to>
    <mc:AlternateContent xmlns:mc="http://schemas.openxmlformats.org/markup-compatibility/2006">
      <mc:Choice xmlns:a14="http://schemas.microsoft.com/office/drawing/2010/main" Requires="a14">
        <xdr:graphicFrame macro="">
          <xdr:nvGraphicFramePr>
            <xdr:cNvPr id="6" name="Gerätezustand">
              <a:extLst>
                <a:ext uri="{FF2B5EF4-FFF2-40B4-BE49-F238E27FC236}">
                  <a16:creationId xmlns:a16="http://schemas.microsoft.com/office/drawing/2014/main" id="{1B448A67-2973-2CDD-D032-3E0EA8DA9C62}"/>
                </a:ext>
              </a:extLst>
            </xdr:cNvPr>
            <xdr:cNvGraphicFramePr/>
          </xdr:nvGraphicFramePr>
          <xdr:xfrm>
            <a:off x="0" y="0"/>
            <a:ext cx="0" cy="0"/>
          </xdr:xfrm>
          <a:graphic>
            <a:graphicData uri="http://schemas.microsoft.com/office/drawing/2010/slicer">
              <sle:slicer xmlns:sle="http://schemas.microsoft.com/office/drawing/2010/slicer" name="Gerätezustand"/>
            </a:graphicData>
          </a:graphic>
        </xdr:graphicFrame>
      </mc:Choice>
      <mc:Fallback>
        <xdr:sp macro="" textlink="">
          <xdr:nvSpPr>
            <xdr:cNvPr id="0" name=""/>
            <xdr:cNvSpPr>
              <a:spLocks noTextEdit="1"/>
            </xdr:cNvSpPr>
          </xdr:nvSpPr>
          <xdr:spPr>
            <a:xfrm>
              <a:off x="11325571" y="4687073"/>
              <a:ext cx="1825353" cy="225605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meh" refreshedDate="45900.490215046295" createdVersion="8" refreshedVersion="8" minRefreshableVersion="3" recordCount="20" xr:uid="{EA2757FD-F744-CE4E-BC74-3672C53AC5E7}">
  <cacheSource type="worksheet">
    <worksheetSource ref="A1:Z21" sheet="Sheet1"/>
  </cacheSource>
  <cacheFields count="26">
    <cacheField name="Name der Einrichtung" numFmtId="0">
      <sharedItems/>
    </cacheField>
    <cacheField name="Sportart" numFmtId="0">
      <sharedItems count="18">
        <s v="Tennis"/>
        <s v="Reiten"/>
        <s v="Gewichtheben"/>
        <s v="Skateboard"/>
        <s v="Laufen"/>
        <s v="Kanu"/>
        <s v="Klettern"/>
        <s v="Schwimmen"/>
        <s v="Badminton"/>
        <s v="Basketball"/>
        <s v="Fitness"/>
        <s v="Volleyball"/>
        <s v="Turnen"/>
        <s v="Eishockey"/>
        <s v="Baseball"/>
        <s v="Handball"/>
        <s v="Leichtathletik"/>
        <s v="Fußball"/>
      </sharedItems>
    </cacheField>
    <cacheField name="Kapazität" numFmtId="0">
      <sharedItems containsSemiMixedTypes="0" containsString="0" containsNumber="1" containsInteger="1" minValue="100" maxValue="50000" count="16">
        <n v="100"/>
        <n v="120"/>
        <n v="150"/>
        <n v="200"/>
        <n v="250"/>
        <n v="300"/>
        <n v="400"/>
        <n v="500"/>
        <n v="650"/>
        <n v="800"/>
        <n v="3000"/>
        <n v="9000"/>
        <n v="10000"/>
        <n v="12000"/>
        <n v="20000"/>
        <n v="50000"/>
      </sharedItems>
    </cacheField>
    <cacheField name="Standort" numFmtId="0">
      <sharedItems/>
    </cacheField>
    <cacheField name="Gerätezustand" numFmtId="0">
      <sharedItems count="3">
        <s v="Überprüfung erforderlich"/>
        <s v="Gut"/>
        <s v="Reparatur erforderlich"/>
      </sharedItems>
    </cacheField>
    <cacheField name="Verfügbare Stunden" numFmtId="0">
      <sharedItems/>
    </cacheField>
    <cacheField name="Verantwortliche Person" numFmtId="0">
      <sharedItems/>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s>
  <extLst>
    <ext xmlns:x14="http://schemas.microsoft.com/office/spreadsheetml/2009/9/main" uri="{725AE2AE-9491-48be-B2B4-4EB974FC3084}">
      <x14:pivotCacheDefinition pivotCacheId="1739368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Nordpark"/>
    <x v="0"/>
    <x v="0"/>
    <s v="321 Ulmenstr., Nordstadt"/>
    <x v="0"/>
    <s v="7:00 - 23:00"/>
    <s v="Emily White"/>
    <m/>
    <m/>
    <m/>
    <m/>
    <m/>
    <m/>
    <m/>
    <m/>
    <m/>
    <m/>
    <m/>
    <m/>
    <m/>
    <m/>
    <m/>
    <m/>
    <m/>
    <m/>
    <m/>
  </r>
  <r>
    <s v="Reitclub Nord"/>
    <x v="1"/>
    <x v="1"/>
    <s v="14 Pferdestr., Nordstadt"/>
    <x v="1"/>
    <s v="7:00 - 20:00"/>
    <s v="Julia Braun"/>
    <m/>
    <m/>
    <m/>
    <m/>
    <m/>
    <m/>
    <m/>
    <m/>
    <m/>
    <m/>
    <m/>
    <m/>
    <m/>
    <m/>
    <m/>
    <m/>
    <m/>
    <m/>
    <m/>
  </r>
  <r>
    <s v="Westside Fitnessstudio"/>
    <x v="2"/>
    <x v="2"/>
    <s v="654 Ahornweg, Westburg"/>
    <x v="1"/>
    <s v="5:00 - 23:00"/>
    <s v="Chris Green"/>
    <m/>
    <m/>
    <m/>
    <m/>
    <m/>
    <m/>
    <m/>
    <m/>
    <m/>
    <m/>
    <m/>
    <m/>
    <m/>
    <m/>
    <m/>
    <m/>
    <m/>
    <m/>
    <m/>
  </r>
  <r>
    <s v="Skatepark Mitte"/>
    <x v="3"/>
    <x v="2"/>
    <s v="90 Mitteplatz, Zentrum"/>
    <x v="2"/>
    <s v="10:00 - 20:00"/>
    <s v="Kevin Schwarz"/>
    <m/>
    <m/>
    <m/>
    <m/>
    <m/>
    <m/>
    <m/>
    <m/>
    <m/>
    <m/>
    <m/>
    <m/>
    <m/>
    <m/>
    <m/>
    <m/>
    <m/>
    <m/>
    <m/>
  </r>
  <r>
    <s v="Rheinpark"/>
    <x v="4"/>
    <x v="3"/>
    <s v="89 Rheinstr., Südberg"/>
    <x v="1"/>
    <s v="6:00 - 22:00"/>
    <s v="Sandra König"/>
    <m/>
    <m/>
    <m/>
    <m/>
    <m/>
    <m/>
    <m/>
    <m/>
    <m/>
    <m/>
    <m/>
    <m/>
    <m/>
    <m/>
    <m/>
    <m/>
    <m/>
    <m/>
    <m/>
  </r>
  <r>
    <s v="Kanuverein"/>
    <x v="5"/>
    <x v="3"/>
    <s v="22 Flussufer, Oststadt"/>
    <x v="2"/>
    <s v="8:00 - 21:00"/>
    <s v="Stefan Vogel"/>
    <m/>
    <m/>
    <m/>
    <m/>
    <m/>
    <m/>
    <m/>
    <m/>
    <m/>
    <m/>
    <m/>
    <m/>
    <m/>
    <m/>
    <m/>
    <m/>
    <m/>
    <m/>
    <m/>
  </r>
  <r>
    <s v="Bergsporthalle"/>
    <x v="6"/>
    <x v="4"/>
    <s v="45 Bergweg, Westburg"/>
    <x v="0"/>
    <s v="8:00 - 22:00"/>
    <s v="Lisa Keller"/>
    <m/>
    <m/>
    <m/>
    <m/>
    <m/>
    <m/>
    <m/>
    <m/>
    <m/>
    <m/>
    <m/>
    <m/>
    <m/>
    <m/>
    <m/>
    <m/>
    <m/>
    <m/>
    <m/>
  </r>
  <r>
    <s v="Ostschwimmbad"/>
    <x v="7"/>
    <x v="5"/>
    <s v="987 Buchenstr., Oststadt"/>
    <x v="2"/>
    <s v="6:00 - 21:00"/>
    <s v="Anna Blue"/>
    <m/>
    <m/>
    <m/>
    <m/>
    <m/>
    <m/>
    <m/>
    <m/>
    <m/>
    <m/>
    <m/>
    <m/>
    <m/>
    <m/>
    <m/>
    <m/>
    <m/>
    <m/>
    <m/>
  </r>
  <r>
    <s v="Seehallenbad"/>
    <x v="7"/>
    <x v="6"/>
    <s v="12 Seestr., Nordstadt"/>
    <x v="1"/>
    <s v="6:00 - 20:00"/>
    <s v="Paul Braun"/>
    <m/>
    <m/>
    <m/>
    <m/>
    <m/>
    <m/>
    <m/>
    <m/>
    <m/>
    <m/>
    <m/>
    <m/>
    <m/>
    <m/>
    <m/>
    <m/>
    <m/>
    <m/>
    <m/>
  </r>
  <r>
    <s v="Sporthalle Linden"/>
    <x v="8"/>
    <x v="6"/>
    <s v="55 Lindenweg, Südstadt"/>
    <x v="0"/>
    <s v="8:00 - 22:00"/>
    <s v="Nina Weiß"/>
    <m/>
    <m/>
    <m/>
    <m/>
    <m/>
    <m/>
    <m/>
    <m/>
    <m/>
    <m/>
    <m/>
    <m/>
    <m/>
    <m/>
    <m/>
    <m/>
    <m/>
    <m/>
    <m/>
  </r>
  <r>
    <s v="Gemeindehalle"/>
    <x v="9"/>
    <x v="7"/>
    <s v="456 Eichenallee, Irgendstadt"/>
    <x v="2"/>
    <s v="8:00 - 21:00"/>
    <s v="Jane Smith"/>
    <m/>
    <m/>
    <m/>
    <m/>
    <m/>
    <m/>
    <m/>
    <m/>
    <m/>
    <m/>
    <m/>
    <m/>
    <m/>
    <m/>
    <m/>
    <m/>
    <m/>
    <m/>
    <m/>
  </r>
  <r>
    <s v="Fitnesspark Süd"/>
    <x v="10"/>
    <x v="7"/>
    <s v="78 Südallee, Südstadt"/>
    <x v="0"/>
    <s v="5:00 - 23:00"/>
    <s v="Maria Hoffmann"/>
    <m/>
    <m/>
    <m/>
    <m/>
    <m/>
    <m/>
    <m/>
    <m/>
    <m/>
    <m/>
    <m/>
    <m/>
    <m/>
    <m/>
    <m/>
    <m/>
    <m/>
    <m/>
    <m/>
  </r>
  <r>
    <s v="Sportzentrum West"/>
    <x v="9"/>
    <x v="8"/>
    <s v="21 Westallee, Westburg"/>
    <x v="1"/>
    <s v="8:00 - 22:00"/>
    <s v="Oliver Jung"/>
    <m/>
    <m/>
    <m/>
    <m/>
    <m/>
    <m/>
    <m/>
    <m/>
    <m/>
    <m/>
    <m/>
    <m/>
    <m/>
    <m/>
    <m/>
    <m/>
    <m/>
    <m/>
    <m/>
  </r>
  <r>
    <s v="Südzentrum"/>
    <x v="11"/>
    <x v="9"/>
    <s v="741 Lindenstr., Südstadt"/>
    <x v="0"/>
    <s v="8:00 - 22:00"/>
    <s v="Tom Brown"/>
    <m/>
    <m/>
    <m/>
    <m/>
    <m/>
    <m/>
    <m/>
    <m/>
    <m/>
    <m/>
    <m/>
    <m/>
    <m/>
    <m/>
    <m/>
    <m/>
    <m/>
    <m/>
    <m/>
  </r>
  <r>
    <s v="Zirkusarena"/>
    <x v="12"/>
    <x v="10"/>
    <s v="11 Zirkusstr., Zentrum"/>
    <x v="1"/>
    <s v="9:00 - 21:00"/>
    <s v="Peter Schwarz"/>
    <m/>
    <m/>
    <m/>
    <m/>
    <m/>
    <m/>
    <m/>
    <m/>
    <m/>
    <m/>
    <m/>
    <m/>
    <m/>
    <m/>
    <m/>
    <m/>
    <m/>
    <m/>
    <m/>
  </r>
  <r>
    <s v="Winterhalle"/>
    <x v="13"/>
    <x v="11"/>
    <s v="33 Frostweg, Oststadt"/>
    <x v="1"/>
    <s v="7:00 - 23:00"/>
    <s v="Clara Rot"/>
    <m/>
    <m/>
    <m/>
    <m/>
    <m/>
    <m/>
    <m/>
    <m/>
    <m/>
    <m/>
    <m/>
    <m/>
    <m/>
    <m/>
    <m/>
    <m/>
    <m/>
    <m/>
    <m/>
  </r>
  <r>
    <s v="Städtisches Feld"/>
    <x v="14"/>
    <x v="12"/>
    <s v="789 Kiefernweg, Irgendstadt"/>
    <x v="1"/>
    <s v="10:00 - 20:00"/>
    <s v="Mike Johnson"/>
    <m/>
    <m/>
    <m/>
    <m/>
    <m/>
    <m/>
    <m/>
    <m/>
    <m/>
    <m/>
    <m/>
    <m/>
    <m/>
    <m/>
    <m/>
    <m/>
    <m/>
    <m/>
    <m/>
  </r>
  <r>
    <s v="Olympiahalle"/>
    <x v="15"/>
    <x v="13"/>
    <s v="67 Olympiaallee, Zentrum"/>
    <x v="1"/>
    <s v="9:00 - 23:00"/>
    <s v="Mark Weiß"/>
    <m/>
    <m/>
    <m/>
    <m/>
    <m/>
    <m/>
    <m/>
    <m/>
    <m/>
    <m/>
    <m/>
    <m/>
    <m/>
    <m/>
    <m/>
    <m/>
    <m/>
    <m/>
    <m/>
  </r>
  <r>
    <s v="Zentralarena"/>
    <x v="16"/>
    <x v="14"/>
    <s v="159 Kastanienallee, Zentrum"/>
    <x v="1"/>
    <s v="9:00 - 21:00"/>
    <s v="Laura Black"/>
    <m/>
    <m/>
    <m/>
    <m/>
    <m/>
    <m/>
    <m/>
    <m/>
    <m/>
    <m/>
    <m/>
    <m/>
    <m/>
    <m/>
    <m/>
    <m/>
    <m/>
    <m/>
    <m/>
  </r>
  <r>
    <s v="Hauptstadion"/>
    <x v="17"/>
    <x v="15"/>
    <s v="123 Hauptstr., Irgendstadt"/>
    <x v="1"/>
    <s v="9:00 - 22:00"/>
    <s v="John Doe"/>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9BC76-5843-B248-B15A-FEC54C636013}" name="PivotTable1"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B22" firstHeaderRow="1" firstDataRow="1" firstDataCol="1"/>
  <pivotFields count="26">
    <pivotField showAll="0"/>
    <pivotField axis="axisRow" dataField="1" showAll="0">
      <items count="19">
        <item x="8"/>
        <item x="14"/>
        <item x="9"/>
        <item x="13"/>
        <item x="10"/>
        <item x="17"/>
        <item x="2"/>
        <item x="15"/>
        <item x="5"/>
        <item x="6"/>
        <item x="4"/>
        <item x="16"/>
        <item x="1"/>
        <item x="7"/>
        <item x="3"/>
        <item x="0"/>
        <item x="12"/>
        <item x="11"/>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Anzahl von Sportart"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BBBDC-533A-6945-AFCD-183F1DC053DF}" name="PivotTable2"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3:B22" firstHeaderRow="1" firstDataRow="1" firstDataCol="1"/>
  <pivotFields count="26">
    <pivotField showAll="0"/>
    <pivotField axis="axisRow" showAll="0">
      <items count="19">
        <item x="8"/>
        <item x="14"/>
        <item x="9"/>
        <item x="13"/>
        <item x="10"/>
        <item x="17"/>
        <item x="2"/>
        <item x="15"/>
        <item x="5"/>
        <item x="6"/>
        <item x="4"/>
        <item x="16"/>
        <item x="1"/>
        <item x="7"/>
        <item x="3"/>
        <item x="0"/>
        <item x="12"/>
        <item x="11"/>
        <item t="default"/>
      </items>
    </pivotField>
    <pivotField dataField="1" showAll="0">
      <items count="17">
        <item x="0"/>
        <item x="1"/>
        <item x="2"/>
        <item x="3"/>
        <item x="4"/>
        <item x="5"/>
        <item x="6"/>
        <item x="7"/>
        <item x="8"/>
        <item x="9"/>
        <item x="10"/>
        <item x="11"/>
        <item x="12"/>
        <item x="13"/>
        <item x="14"/>
        <item x="15"/>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ittelwert von Kapazität"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B5E8D-1900-3B4F-9A8E-EBA8D34EFF04}" name="PivotTable3"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B7" firstHeaderRow="1" firstDataRow="1" firstDataCol="1"/>
  <pivotFields count="26">
    <pivotField showAll="0"/>
    <pivotField showAll="0">
      <items count="19">
        <item x="8"/>
        <item x="14"/>
        <item x="9"/>
        <item x="13"/>
        <item x="10"/>
        <item x="17"/>
        <item x="2"/>
        <item x="15"/>
        <item x="5"/>
        <item x="6"/>
        <item x="4"/>
        <item x="16"/>
        <item x="1"/>
        <item x="7"/>
        <item x="3"/>
        <item x="0"/>
        <item x="12"/>
        <item x="11"/>
        <item t="default"/>
      </items>
    </pivotField>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nzahl von Gerätezustand"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6F9E2C-DF1A-A94E-BD7C-83B21DD38164}" name="PivotTable5"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K6:L10" firstHeaderRow="1" firstDataRow="1" firstDataCol="1"/>
  <pivotFields count="26">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nzahl von Gerätezustand"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C1F09F-0EC6-594A-A359-84FFE6AAD0BC}" name="PivotTable4"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1:B20" firstHeaderRow="1" firstDataRow="1" firstDataCol="1"/>
  <pivotFields count="26">
    <pivotField showAll="0"/>
    <pivotField axis="axisRow" dataField="1" showAll="0">
      <items count="19">
        <item x="8"/>
        <item x="14"/>
        <item x="9"/>
        <item x="13"/>
        <item x="10"/>
        <item x="17"/>
        <item x="2"/>
        <item x="15"/>
        <item x="5"/>
        <item x="6"/>
        <item x="4"/>
        <item x="16"/>
        <item x="1"/>
        <item x="7"/>
        <item x="3"/>
        <item x="0"/>
        <item x="12"/>
        <item x="11"/>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Anzahl von Sportart"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portart" xr10:uid="{1B74A2F7-1982-7642-B311-E55A8D4C7B50}" sourceName="Sportart">
  <pivotTables>
    <pivotTable tabId="10" name="PivotTable4"/>
    <pivotTable tabId="6" name="PivotTable1"/>
    <pivotTable tabId="8" name="PivotTable2"/>
    <pivotTable tabId="9" name="PivotTable3"/>
  </pivotTables>
  <data>
    <tabular pivotCacheId="1739368962">
      <items count="18">
        <i x="8" s="1"/>
        <i x="14" s="1"/>
        <i x="9" s="1"/>
        <i x="13" s="1"/>
        <i x="10" s="1"/>
        <i x="17" s="1"/>
        <i x="2" s="1"/>
        <i x="15" s="1"/>
        <i x="5" s="1"/>
        <i x="6" s="1"/>
        <i x="4" s="1"/>
        <i x="16" s="1"/>
        <i x="1" s="1"/>
        <i x="7" s="1"/>
        <i x="3" s="1"/>
        <i x="0"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Gerätezustand" xr10:uid="{EE998A45-E94E-A143-BD73-2E8F1519A858}" sourceName="Gerätezustand">
  <pivotTables>
    <pivotTable tabId="6" name="PivotTable1"/>
    <pivotTable tabId="8" name="PivotTable2"/>
    <pivotTable tabId="9" name="PivotTable3"/>
  </pivotTables>
  <data>
    <tabular pivotCacheId="173936896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art" xr10:uid="{2CB4CFF9-55E4-D741-841B-01C2E58F3412}" cache="Datenschnitt_Sportart" caption="Sportart" style="SlicerStyleLight5" rowHeight="209550"/>
  <slicer name="Gerätezustand" xr10:uid="{A7BD7A7F-98D2-EF48-970F-BBA4203EF96E}" cache="Datenschnitt_Gerätezustand" caption="Gerätezustand" style="SlicerStyleOther2"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1"/>
  <sheetViews>
    <sheetView workbookViewId="0">
      <selection activeCell="E10" sqref="A1:Z21"/>
    </sheetView>
  </sheetViews>
  <sheetFormatPr baseColWidth="10" defaultColWidth="12.6640625" defaultRowHeight="15.75" customHeight="1" x14ac:dyDescent="0.15"/>
  <cols>
    <col min="1" max="1" width="20" customWidth="1"/>
    <col min="2" max="2" width="14.6640625" customWidth="1"/>
    <col min="4" max="4" width="25" customWidth="1"/>
    <col min="5" max="5" width="22.5" customWidth="1"/>
    <col min="6" max="7" width="19.1640625" customWidth="1"/>
  </cols>
  <sheetData>
    <row r="1" spans="1:26" x14ac:dyDescent="0.2">
      <c r="A1" s="1" t="s">
        <v>0</v>
      </c>
      <c r="B1" s="1" t="s">
        <v>1</v>
      </c>
      <c r="C1" s="1" t="s">
        <v>2</v>
      </c>
      <c r="D1" s="1" t="s">
        <v>3</v>
      </c>
      <c r="E1" s="1" t="s">
        <v>4</v>
      </c>
      <c r="F1" s="1" t="s">
        <v>5</v>
      </c>
      <c r="G1" s="1" t="s">
        <v>6</v>
      </c>
      <c r="H1" s="2" t="s">
        <v>7</v>
      </c>
      <c r="I1" s="2" t="s">
        <v>7</v>
      </c>
      <c r="J1" s="2" t="s">
        <v>7</v>
      </c>
      <c r="K1" s="2" t="s">
        <v>7</v>
      </c>
      <c r="L1" s="2" t="s">
        <v>7</v>
      </c>
      <c r="M1" s="2" t="s">
        <v>7</v>
      </c>
      <c r="N1" s="2" t="s">
        <v>7</v>
      </c>
      <c r="O1" s="2" t="s">
        <v>7</v>
      </c>
      <c r="P1" s="2" t="s">
        <v>7</v>
      </c>
      <c r="Q1" s="2" t="s">
        <v>7</v>
      </c>
      <c r="R1" s="2" t="s">
        <v>7</v>
      </c>
      <c r="S1" s="2" t="s">
        <v>7</v>
      </c>
      <c r="T1" s="2" t="s">
        <v>7</v>
      </c>
      <c r="U1" s="2" t="s">
        <v>7</v>
      </c>
      <c r="V1" s="2" t="s">
        <v>7</v>
      </c>
      <c r="W1" s="2" t="s">
        <v>7</v>
      </c>
      <c r="X1" s="2" t="s">
        <v>7</v>
      </c>
      <c r="Y1" s="2" t="s">
        <v>7</v>
      </c>
      <c r="Z1" s="2" t="s">
        <v>7</v>
      </c>
    </row>
    <row r="2" spans="1:26" x14ac:dyDescent="0.2">
      <c r="A2" s="1" t="s">
        <v>8</v>
      </c>
      <c r="B2" s="1" t="s">
        <v>9</v>
      </c>
      <c r="C2" s="1">
        <v>100</v>
      </c>
      <c r="D2" s="1" t="s">
        <v>10</v>
      </c>
      <c r="E2" s="3" t="s">
        <v>11</v>
      </c>
      <c r="F2" s="1" t="s">
        <v>12</v>
      </c>
      <c r="G2" s="1" t="s">
        <v>13</v>
      </c>
    </row>
    <row r="3" spans="1:26" x14ac:dyDescent="0.2">
      <c r="A3" s="1" t="s">
        <v>14</v>
      </c>
      <c r="B3" s="1" t="s">
        <v>15</v>
      </c>
      <c r="C3" s="1">
        <v>120</v>
      </c>
      <c r="D3" s="1" t="s">
        <v>16</v>
      </c>
      <c r="E3" s="4" t="s">
        <v>17</v>
      </c>
      <c r="F3" s="1" t="s">
        <v>18</v>
      </c>
      <c r="G3" s="1" t="s">
        <v>19</v>
      </c>
    </row>
    <row r="4" spans="1:26" x14ac:dyDescent="0.2">
      <c r="A4" s="1" t="s">
        <v>20</v>
      </c>
      <c r="B4" s="1" t="s">
        <v>21</v>
      </c>
      <c r="C4" s="1">
        <v>150</v>
      </c>
      <c r="D4" s="1" t="s">
        <v>22</v>
      </c>
      <c r="E4" s="4" t="s">
        <v>17</v>
      </c>
      <c r="F4" s="1" t="s">
        <v>23</v>
      </c>
      <c r="G4" s="1" t="s">
        <v>24</v>
      </c>
    </row>
    <row r="5" spans="1:26" x14ac:dyDescent="0.2">
      <c r="A5" s="1" t="s">
        <v>25</v>
      </c>
      <c r="B5" s="1" t="s">
        <v>26</v>
      </c>
      <c r="C5" s="1">
        <v>150</v>
      </c>
      <c r="D5" s="1" t="s">
        <v>27</v>
      </c>
      <c r="E5" s="5" t="s">
        <v>28</v>
      </c>
      <c r="F5" s="1" t="s">
        <v>29</v>
      </c>
      <c r="G5" s="1" t="s">
        <v>30</v>
      </c>
    </row>
    <row r="6" spans="1:26" x14ac:dyDescent="0.2">
      <c r="A6" s="1" t="s">
        <v>31</v>
      </c>
      <c r="B6" s="1" t="s">
        <v>32</v>
      </c>
      <c r="C6" s="1">
        <v>200</v>
      </c>
      <c r="D6" s="1" t="s">
        <v>33</v>
      </c>
      <c r="E6" s="4" t="s">
        <v>17</v>
      </c>
      <c r="F6" s="1" t="s">
        <v>34</v>
      </c>
      <c r="G6" s="1" t="s">
        <v>35</v>
      </c>
    </row>
    <row r="7" spans="1:26" x14ac:dyDescent="0.2">
      <c r="A7" s="1" t="s">
        <v>36</v>
      </c>
      <c r="B7" s="1" t="s">
        <v>37</v>
      </c>
      <c r="C7" s="1">
        <v>200</v>
      </c>
      <c r="D7" s="1" t="s">
        <v>38</v>
      </c>
      <c r="E7" s="5" t="s">
        <v>28</v>
      </c>
      <c r="F7" s="1" t="s">
        <v>39</v>
      </c>
      <c r="G7" s="1" t="s">
        <v>40</v>
      </c>
    </row>
    <row r="8" spans="1:26" x14ac:dyDescent="0.2">
      <c r="A8" s="1" t="s">
        <v>41</v>
      </c>
      <c r="B8" s="1" t="s">
        <v>42</v>
      </c>
      <c r="C8" s="1">
        <v>250</v>
      </c>
      <c r="D8" s="1" t="s">
        <v>43</v>
      </c>
      <c r="E8" s="3" t="s">
        <v>11</v>
      </c>
      <c r="F8" s="1" t="s">
        <v>44</v>
      </c>
      <c r="G8" s="1" t="s">
        <v>45</v>
      </c>
    </row>
    <row r="9" spans="1:26" x14ac:dyDescent="0.2">
      <c r="A9" s="1" t="s">
        <v>46</v>
      </c>
      <c r="B9" s="1" t="s">
        <v>47</v>
      </c>
      <c r="C9" s="1">
        <v>300</v>
      </c>
      <c r="D9" s="1" t="s">
        <v>48</v>
      </c>
      <c r="E9" s="5" t="s">
        <v>28</v>
      </c>
      <c r="F9" s="1" t="s">
        <v>49</v>
      </c>
      <c r="G9" s="1" t="s">
        <v>50</v>
      </c>
    </row>
    <row r="10" spans="1:26" x14ac:dyDescent="0.2">
      <c r="A10" s="1" t="s">
        <v>51</v>
      </c>
      <c r="B10" s="1" t="s">
        <v>47</v>
      </c>
      <c r="C10" s="1">
        <v>400</v>
      </c>
      <c r="D10" s="1" t="s">
        <v>52</v>
      </c>
      <c r="E10" s="4" t="s">
        <v>17</v>
      </c>
      <c r="F10" s="1" t="s">
        <v>53</v>
      </c>
      <c r="G10" s="1" t="s">
        <v>54</v>
      </c>
    </row>
    <row r="11" spans="1:26" x14ac:dyDescent="0.2">
      <c r="A11" s="1" t="s">
        <v>55</v>
      </c>
      <c r="B11" s="1" t="s">
        <v>56</v>
      </c>
      <c r="C11" s="1">
        <v>400</v>
      </c>
      <c r="D11" s="1" t="s">
        <v>57</v>
      </c>
      <c r="E11" s="3" t="s">
        <v>11</v>
      </c>
      <c r="F11" s="1" t="s">
        <v>44</v>
      </c>
      <c r="G11" s="1" t="s">
        <v>58</v>
      </c>
    </row>
    <row r="12" spans="1:26" x14ac:dyDescent="0.2">
      <c r="A12" s="1" t="s">
        <v>59</v>
      </c>
      <c r="B12" s="1" t="s">
        <v>60</v>
      </c>
      <c r="C12" s="1">
        <v>500</v>
      </c>
      <c r="D12" s="1" t="s">
        <v>61</v>
      </c>
      <c r="E12" s="5" t="s">
        <v>28</v>
      </c>
      <c r="F12" s="1" t="s">
        <v>39</v>
      </c>
      <c r="G12" s="1" t="s">
        <v>62</v>
      </c>
    </row>
    <row r="13" spans="1:26" x14ac:dyDescent="0.2">
      <c r="A13" s="1" t="s">
        <v>63</v>
      </c>
      <c r="B13" s="1" t="s">
        <v>64</v>
      </c>
      <c r="C13" s="1">
        <v>500</v>
      </c>
      <c r="D13" s="1" t="s">
        <v>65</v>
      </c>
      <c r="E13" s="3" t="s">
        <v>11</v>
      </c>
      <c r="F13" s="1" t="s">
        <v>23</v>
      </c>
      <c r="G13" s="1" t="s">
        <v>66</v>
      </c>
    </row>
    <row r="14" spans="1:26" x14ac:dyDescent="0.2">
      <c r="A14" s="1" t="s">
        <v>67</v>
      </c>
      <c r="B14" s="1" t="s">
        <v>60</v>
      </c>
      <c r="C14" s="1">
        <v>650</v>
      </c>
      <c r="D14" s="1" t="s">
        <v>68</v>
      </c>
      <c r="E14" s="4" t="s">
        <v>17</v>
      </c>
      <c r="F14" s="1" t="s">
        <v>44</v>
      </c>
      <c r="G14" s="1" t="s">
        <v>69</v>
      </c>
    </row>
    <row r="15" spans="1:26" x14ac:dyDescent="0.2">
      <c r="A15" s="1" t="s">
        <v>70</v>
      </c>
      <c r="B15" s="1" t="s">
        <v>71</v>
      </c>
      <c r="C15" s="1">
        <v>800</v>
      </c>
      <c r="D15" s="1" t="s">
        <v>72</v>
      </c>
      <c r="E15" s="3" t="s">
        <v>11</v>
      </c>
      <c r="F15" s="1" t="s">
        <v>44</v>
      </c>
      <c r="G15" s="1" t="s">
        <v>73</v>
      </c>
    </row>
    <row r="16" spans="1:26" x14ac:dyDescent="0.2">
      <c r="A16" s="1" t="s">
        <v>74</v>
      </c>
      <c r="B16" s="1" t="s">
        <v>75</v>
      </c>
      <c r="C16" s="1">
        <v>3000</v>
      </c>
      <c r="D16" s="1" t="s">
        <v>76</v>
      </c>
      <c r="E16" s="4" t="s">
        <v>17</v>
      </c>
      <c r="F16" s="1" t="s">
        <v>77</v>
      </c>
      <c r="G16" s="1" t="s">
        <v>78</v>
      </c>
    </row>
    <row r="17" spans="1:7" x14ac:dyDescent="0.2">
      <c r="A17" s="1" t="s">
        <v>79</v>
      </c>
      <c r="B17" s="1" t="s">
        <v>80</v>
      </c>
      <c r="C17" s="1">
        <v>9000</v>
      </c>
      <c r="D17" s="1" t="s">
        <v>81</v>
      </c>
      <c r="E17" s="4" t="s">
        <v>17</v>
      </c>
      <c r="F17" s="1" t="s">
        <v>12</v>
      </c>
      <c r="G17" s="1" t="s">
        <v>82</v>
      </c>
    </row>
    <row r="18" spans="1:7" x14ac:dyDescent="0.2">
      <c r="A18" s="1" t="s">
        <v>83</v>
      </c>
      <c r="B18" s="1" t="s">
        <v>84</v>
      </c>
      <c r="C18" s="1">
        <v>10000</v>
      </c>
      <c r="D18" s="1" t="s">
        <v>85</v>
      </c>
      <c r="E18" s="4" t="s">
        <v>17</v>
      </c>
      <c r="F18" s="1" t="s">
        <v>29</v>
      </c>
      <c r="G18" s="1" t="s">
        <v>86</v>
      </c>
    </row>
    <row r="19" spans="1:7" x14ac:dyDescent="0.2">
      <c r="A19" s="1" t="s">
        <v>87</v>
      </c>
      <c r="B19" s="1" t="s">
        <v>88</v>
      </c>
      <c r="C19" s="1">
        <v>12000</v>
      </c>
      <c r="D19" s="1" t="s">
        <v>89</v>
      </c>
      <c r="E19" s="4" t="s">
        <v>17</v>
      </c>
      <c r="F19" s="1" t="s">
        <v>90</v>
      </c>
      <c r="G19" s="1" t="s">
        <v>91</v>
      </c>
    </row>
    <row r="20" spans="1:7" x14ac:dyDescent="0.2">
      <c r="A20" s="1" t="s">
        <v>92</v>
      </c>
      <c r="B20" s="1" t="s">
        <v>93</v>
      </c>
      <c r="C20" s="1">
        <v>20000</v>
      </c>
      <c r="D20" s="1" t="s">
        <v>94</v>
      </c>
      <c r="E20" s="4" t="s">
        <v>17</v>
      </c>
      <c r="F20" s="1" t="s">
        <v>77</v>
      </c>
      <c r="G20" s="1" t="s">
        <v>95</v>
      </c>
    </row>
    <row r="21" spans="1:7" x14ac:dyDescent="0.2">
      <c r="A21" s="1" t="s">
        <v>96</v>
      </c>
      <c r="B21" s="1" t="s">
        <v>97</v>
      </c>
      <c r="C21" s="1">
        <v>50000</v>
      </c>
      <c r="D21" s="1" t="s">
        <v>98</v>
      </c>
      <c r="E21" s="4" t="s">
        <v>17</v>
      </c>
      <c r="F21" s="1" t="s">
        <v>99</v>
      </c>
      <c r="G21" s="1" t="s">
        <v>100</v>
      </c>
    </row>
  </sheetData>
  <autoFilter ref="A1:G21" xr:uid="{00000000-0009-0000-0000-00000000000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66DEC-ABE3-1B46-982A-5F93F2B66305}">
  <dimension ref="A3:B22"/>
  <sheetViews>
    <sheetView zoomScale="105" workbookViewId="0">
      <selection activeCell="C27" sqref="C27"/>
    </sheetView>
  </sheetViews>
  <sheetFormatPr baseColWidth="10" defaultRowHeight="13" x14ac:dyDescent="0.15"/>
  <cols>
    <col min="1" max="1" width="21.6640625" bestFit="1" customWidth="1"/>
    <col min="2" max="2" width="18.1640625" bestFit="1" customWidth="1"/>
  </cols>
  <sheetData>
    <row r="3" spans="1:2" x14ac:dyDescent="0.15">
      <c r="A3" s="6" t="s">
        <v>102</v>
      </c>
      <c r="B3" t="s">
        <v>103</v>
      </c>
    </row>
    <row r="4" spans="1:2" x14ac:dyDescent="0.15">
      <c r="A4" s="7" t="s">
        <v>56</v>
      </c>
      <c r="B4">
        <v>1</v>
      </c>
    </row>
    <row r="5" spans="1:2" x14ac:dyDescent="0.15">
      <c r="A5" s="7" t="s">
        <v>84</v>
      </c>
      <c r="B5">
        <v>1</v>
      </c>
    </row>
    <row r="6" spans="1:2" x14ac:dyDescent="0.15">
      <c r="A6" s="7" t="s">
        <v>60</v>
      </c>
      <c r="B6">
        <v>2</v>
      </c>
    </row>
    <row r="7" spans="1:2" x14ac:dyDescent="0.15">
      <c r="A7" s="7" t="s">
        <v>80</v>
      </c>
      <c r="B7">
        <v>1</v>
      </c>
    </row>
    <row r="8" spans="1:2" x14ac:dyDescent="0.15">
      <c r="A8" s="7" t="s">
        <v>64</v>
      </c>
      <c r="B8">
        <v>1</v>
      </c>
    </row>
    <row r="9" spans="1:2" x14ac:dyDescent="0.15">
      <c r="A9" s="7" t="s">
        <v>97</v>
      </c>
      <c r="B9">
        <v>1</v>
      </c>
    </row>
    <row r="10" spans="1:2" x14ac:dyDescent="0.15">
      <c r="A10" s="7" t="s">
        <v>21</v>
      </c>
      <c r="B10">
        <v>1</v>
      </c>
    </row>
    <row r="11" spans="1:2" x14ac:dyDescent="0.15">
      <c r="A11" s="7" t="s">
        <v>88</v>
      </c>
      <c r="B11">
        <v>1</v>
      </c>
    </row>
    <row r="12" spans="1:2" x14ac:dyDescent="0.15">
      <c r="A12" s="7" t="s">
        <v>37</v>
      </c>
      <c r="B12">
        <v>1</v>
      </c>
    </row>
    <row r="13" spans="1:2" x14ac:dyDescent="0.15">
      <c r="A13" s="7" t="s">
        <v>42</v>
      </c>
      <c r="B13">
        <v>1</v>
      </c>
    </row>
    <row r="14" spans="1:2" x14ac:dyDescent="0.15">
      <c r="A14" s="7" t="s">
        <v>32</v>
      </c>
      <c r="B14">
        <v>1</v>
      </c>
    </row>
    <row r="15" spans="1:2" x14ac:dyDescent="0.15">
      <c r="A15" s="7" t="s">
        <v>93</v>
      </c>
      <c r="B15">
        <v>1</v>
      </c>
    </row>
    <row r="16" spans="1:2" x14ac:dyDescent="0.15">
      <c r="A16" s="7" t="s">
        <v>15</v>
      </c>
      <c r="B16">
        <v>1</v>
      </c>
    </row>
    <row r="17" spans="1:2" x14ac:dyDescent="0.15">
      <c r="A17" s="7" t="s">
        <v>47</v>
      </c>
      <c r="B17">
        <v>2</v>
      </c>
    </row>
    <row r="18" spans="1:2" x14ac:dyDescent="0.15">
      <c r="A18" s="7" t="s">
        <v>26</v>
      </c>
      <c r="B18">
        <v>1</v>
      </c>
    </row>
    <row r="19" spans="1:2" x14ac:dyDescent="0.15">
      <c r="A19" s="7" t="s">
        <v>9</v>
      </c>
      <c r="B19">
        <v>1</v>
      </c>
    </row>
    <row r="20" spans="1:2" x14ac:dyDescent="0.15">
      <c r="A20" s="7" t="s">
        <v>75</v>
      </c>
      <c r="B20">
        <v>1</v>
      </c>
    </row>
    <row r="21" spans="1:2" x14ac:dyDescent="0.15">
      <c r="A21" s="7" t="s">
        <v>71</v>
      </c>
      <c r="B21">
        <v>1</v>
      </c>
    </row>
    <row r="22" spans="1:2" x14ac:dyDescent="0.15">
      <c r="A22" s="7" t="s">
        <v>104</v>
      </c>
      <c r="B22">
        <v>20</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77D8-79DE-9849-A410-88A6453BFE42}">
  <dimension ref="A3:B22"/>
  <sheetViews>
    <sheetView zoomScale="125" workbookViewId="0">
      <selection activeCell="C24" sqref="A1:XFD1048576"/>
    </sheetView>
  </sheetViews>
  <sheetFormatPr baseColWidth="10" defaultRowHeight="13" x14ac:dyDescent="0.15"/>
  <cols>
    <col min="1" max="1" width="21" bestFit="1" customWidth="1"/>
    <col min="2" max="2" width="21.1640625" bestFit="1" customWidth="1"/>
  </cols>
  <sheetData>
    <row r="3" spans="1:2" x14ac:dyDescent="0.15">
      <c r="A3" s="6" t="s">
        <v>102</v>
      </c>
      <c r="B3" t="s">
        <v>105</v>
      </c>
    </row>
    <row r="4" spans="1:2" x14ac:dyDescent="0.15">
      <c r="A4" s="7" t="s">
        <v>56</v>
      </c>
      <c r="B4">
        <v>400</v>
      </c>
    </row>
    <row r="5" spans="1:2" x14ac:dyDescent="0.15">
      <c r="A5" s="7" t="s">
        <v>84</v>
      </c>
      <c r="B5">
        <v>10000</v>
      </c>
    </row>
    <row r="6" spans="1:2" x14ac:dyDescent="0.15">
      <c r="A6" s="7" t="s">
        <v>60</v>
      </c>
      <c r="B6">
        <v>575</v>
      </c>
    </row>
    <row r="7" spans="1:2" x14ac:dyDescent="0.15">
      <c r="A7" s="7" t="s">
        <v>80</v>
      </c>
      <c r="B7">
        <v>9000</v>
      </c>
    </row>
    <row r="8" spans="1:2" x14ac:dyDescent="0.15">
      <c r="A8" s="7" t="s">
        <v>64</v>
      </c>
      <c r="B8">
        <v>500</v>
      </c>
    </row>
    <row r="9" spans="1:2" x14ac:dyDescent="0.15">
      <c r="A9" s="7" t="s">
        <v>97</v>
      </c>
      <c r="B9">
        <v>50000</v>
      </c>
    </row>
    <row r="10" spans="1:2" x14ac:dyDescent="0.15">
      <c r="A10" s="7" t="s">
        <v>21</v>
      </c>
      <c r="B10">
        <v>150</v>
      </c>
    </row>
    <row r="11" spans="1:2" x14ac:dyDescent="0.15">
      <c r="A11" s="7" t="s">
        <v>88</v>
      </c>
      <c r="B11">
        <v>12000</v>
      </c>
    </row>
    <row r="12" spans="1:2" x14ac:dyDescent="0.15">
      <c r="A12" s="7" t="s">
        <v>37</v>
      </c>
      <c r="B12">
        <v>200</v>
      </c>
    </row>
    <row r="13" spans="1:2" x14ac:dyDescent="0.15">
      <c r="A13" s="7" t="s">
        <v>42</v>
      </c>
      <c r="B13">
        <v>250</v>
      </c>
    </row>
    <row r="14" spans="1:2" x14ac:dyDescent="0.15">
      <c r="A14" s="7" t="s">
        <v>32</v>
      </c>
      <c r="B14">
        <v>200</v>
      </c>
    </row>
    <row r="15" spans="1:2" x14ac:dyDescent="0.15">
      <c r="A15" s="7" t="s">
        <v>93</v>
      </c>
      <c r="B15">
        <v>20000</v>
      </c>
    </row>
    <row r="16" spans="1:2" x14ac:dyDescent="0.15">
      <c r="A16" s="7" t="s">
        <v>15</v>
      </c>
      <c r="B16">
        <v>120</v>
      </c>
    </row>
    <row r="17" spans="1:2" x14ac:dyDescent="0.15">
      <c r="A17" s="7" t="s">
        <v>47</v>
      </c>
      <c r="B17">
        <v>350</v>
      </c>
    </row>
    <row r="18" spans="1:2" x14ac:dyDescent="0.15">
      <c r="A18" s="7" t="s">
        <v>26</v>
      </c>
      <c r="B18">
        <v>150</v>
      </c>
    </row>
    <row r="19" spans="1:2" x14ac:dyDescent="0.15">
      <c r="A19" s="7" t="s">
        <v>9</v>
      </c>
      <c r="B19">
        <v>100</v>
      </c>
    </row>
    <row r="20" spans="1:2" x14ac:dyDescent="0.15">
      <c r="A20" s="7" t="s">
        <v>75</v>
      </c>
      <c r="B20">
        <v>3000</v>
      </c>
    </row>
    <row r="21" spans="1:2" x14ac:dyDescent="0.15">
      <c r="A21" s="7" t="s">
        <v>71</v>
      </c>
      <c r="B21">
        <v>800</v>
      </c>
    </row>
    <row r="22" spans="1:2" x14ac:dyDescent="0.15">
      <c r="A22" s="7" t="s">
        <v>104</v>
      </c>
      <c r="B22">
        <v>5436</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6160-F6BB-D74D-A9BD-759E3D829CD5}">
  <dimension ref="A3:B7"/>
  <sheetViews>
    <sheetView zoomScale="141" workbookViewId="0">
      <selection activeCell="A3" sqref="A3:B7"/>
    </sheetView>
  </sheetViews>
  <sheetFormatPr baseColWidth="10" defaultRowHeight="13" x14ac:dyDescent="0.15"/>
  <cols>
    <col min="1" max="1" width="21" bestFit="1" customWidth="1"/>
    <col min="2" max="2" width="22.5" bestFit="1" customWidth="1"/>
  </cols>
  <sheetData>
    <row r="3" spans="1:2" x14ac:dyDescent="0.15">
      <c r="A3" s="6" t="s">
        <v>102</v>
      </c>
      <c r="B3" t="s">
        <v>101</v>
      </c>
    </row>
    <row r="4" spans="1:2" x14ac:dyDescent="0.15">
      <c r="A4" s="7" t="s">
        <v>17</v>
      </c>
      <c r="B4">
        <v>11</v>
      </c>
    </row>
    <row r="5" spans="1:2" x14ac:dyDescent="0.15">
      <c r="A5" s="7" t="s">
        <v>28</v>
      </c>
      <c r="B5">
        <v>4</v>
      </c>
    </row>
    <row r="6" spans="1:2" x14ac:dyDescent="0.15">
      <c r="A6" s="7" t="s">
        <v>11</v>
      </c>
      <c r="B6">
        <v>5</v>
      </c>
    </row>
    <row r="7" spans="1:2" x14ac:dyDescent="0.15">
      <c r="A7" s="7" t="s">
        <v>104</v>
      </c>
      <c r="B7">
        <v>20</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FF44-3B48-0640-85FA-FA83F392BB9A}">
  <dimension ref="A1:L47"/>
  <sheetViews>
    <sheetView tabSelected="1" zoomScale="114" workbookViewId="0">
      <selection activeCell="O18" sqref="O18"/>
    </sheetView>
  </sheetViews>
  <sheetFormatPr baseColWidth="10" defaultRowHeight="13" x14ac:dyDescent="0.15"/>
  <cols>
    <col min="1" max="1" width="21" bestFit="1" customWidth="1"/>
    <col min="2" max="2" width="21" customWidth="1"/>
    <col min="12" max="12" width="27.5" customWidth="1"/>
    <col min="13" max="13" width="14.83203125" customWidth="1"/>
  </cols>
  <sheetData>
    <row r="1" spans="1:12" x14ac:dyDescent="0.15">
      <c r="A1" s="6" t="s">
        <v>102</v>
      </c>
      <c r="B1" t="s">
        <v>103</v>
      </c>
    </row>
    <row r="2" spans="1:12" x14ac:dyDescent="0.15">
      <c r="A2" s="7" t="s">
        <v>56</v>
      </c>
      <c r="B2">
        <v>1</v>
      </c>
    </row>
    <row r="3" spans="1:12" x14ac:dyDescent="0.15">
      <c r="A3" s="7" t="s">
        <v>84</v>
      </c>
      <c r="B3">
        <v>1</v>
      </c>
    </row>
    <row r="4" spans="1:12" x14ac:dyDescent="0.15">
      <c r="A4" s="7" t="s">
        <v>60</v>
      </c>
      <c r="B4">
        <v>2</v>
      </c>
    </row>
    <row r="5" spans="1:12" x14ac:dyDescent="0.15">
      <c r="A5" s="7" t="s">
        <v>80</v>
      </c>
      <c r="B5">
        <v>1</v>
      </c>
    </row>
    <row r="6" spans="1:12" x14ac:dyDescent="0.15">
      <c r="A6" s="7" t="s">
        <v>64</v>
      </c>
      <c r="B6">
        <v>1</v>
      </c>
      <c r="K6" s="6" t="s">
        <v>102</v>
      </c>
      <c r="L6" t="s">
        <v>101</v>
      </c>
    </row>
    <row r="7" spans="1:12" x14ac:dyDescent="0.15">
      <c r="A7" s="7" t="s">
        <v>97</v>
      </c>
      <c r="B7">
        <v>1</v>
      </c>
      <c r="K7" s="7" t="s">
        <v>17</v>
      </c>
      <c r="L7">
        <v>11</v>
      </c>
    </row>
    <row r="8" spans="1:12" x14ac:dyDescent="0.15">
      <c r="A8" s="7" t="s">
        <v>21</v>
      </c>
      <c r="B8">
        <v>1</v>
      </c>
      <c r="K8" s="7" t="s">
        <v>28</v>
      </c>
      <c r="L8">
        <v>4</v>
      </c>
    </row>
    <row r="9" spans="1:12" x14ac:dyDescent="0.15">
      <c r="A9" s="7" t="s">
        <v>88</v>
      </c>
      <c r="B9">
        <v>1</v>
      </c>
      <c r="K9" s="7" t="s">
        <v>11</v>
      </c>
      <c r="L9">
        <v>5</v>
      </c>
    </row>
    <row r="10" spans="1:12" x14ac:dyDescent="0.15">
      <c r="A10" s="7" t="s">
        <v>37</v>
      </c>
      <c r="B10">
        <v>1</v>
      </c>
      <c r="K10" s="7" t="s">
        <v>104</v>
      </c>
      <c r="L10">
        <v>20</v>
      </c>
    </row>
    <row r="11" spans="1:12" x14ac:dyDescent="0.15">
      <c r="A11" s="7" t="s">
        <v>42</v>
      </c>
      <c r="B11">
        <v>1</v>
      </c>
    </row>
    <row r="12" spans="1:12" x14ac:dyDescent="0.15">
      <c r="A12" s="7" t="s">
        <v>32</v>
      </c>
      <c r="B12">
        <v>1</v>
      </c>
    </row>
    <row r="13" spans="1:12" x14ac:dyDescent="0.15">
      <c r="A13" s="7" t="s">
        <v>93</v>
      </c>
      <c r="B13">
        <v>1</v>
      </c>
    </row>
    <row r="14" spans="1:12" x14ac:dyDescent="0.15">
      <c r="A14" s="7" t="s">
        <v>15</v>
      </c>
      <c r="B14">
        <v>1</v>
      </c>
    </row>
    <row r="15" spans="1:12" x14ac:dyDescent="0.15">
      <c r="A15" s="7" t="s">
        <v>47</v>
      </c>
      <c r="B15">
        <v>2</v>
      </c>
    </row>
    <row r="16" spans="1:12" x14ac:dyDescent="0.15">
      <c r="A16" s="7" t="s">
        <v>26</v>
      </c>
      <c r="B16">
        <v>1</v>
      </c>
    </row>
    <row r="17" spans="1:9" x14ac:dyDescent="0.15">
      <c r="A17" s="7" t="s">
        <v>9</v>
      </c>
      <c r="B17">
        <v>1</v>
      </c>
    </row>
    <row r="18" spans="1:9" x14ac:dyDescent="0.15">
      <c r="A18" s="7" t="s">
        <v>75</v>
      </c>
      <c r="B18">
        <v>1</v>
      </c>
    </row>
    <row r="19" spans="1:9" x14ac:dyDescent="0.15">
      <c r="A19" s="7" t="s">
        <v>71</v>
      </c>
      <c r="B19">
        <v>1</v>
      </c>
    </row>
    <row r="20" spans="1:9" x14ac:dyDescent="0.15">
      <c r="A20" s="7" t="s">
        <v>104</v>
      </c>
      <c r="B20">
        <v>20</v>
      </c>
    </row>
    <row r="23" spans="1:9" x14ac:dyDescent="0.15">
      <c r="A23" s="9" t="s">
        <v>102</v>
      </c>
      <c r="B23" s="9" t="s">
        <v>105</v>
      </c>
    </row>
    <row r="24" spans="1:9" x14ac:dyDescent="0.15">
      <c r="A24" s="10" t="s">
        <v>56</v>
      </c>
      <c r="B24" s="8">
        <v>400</v>
      </c>
    </row>
    <row r="25" spans="1:9" x14ac:dyDescent="0.15">
      <c r="A25" s="10" t="s">
        <v>84</v>
      </c>
      <c r="B25" s="8">
        <v>10000</v>
      </c>
    </row>
    <row r="26" spans="1:9" x14ac:dyDescent="0.15">
      <c r="A26" s="10" t="s">
        <v>60</v>
      </c>
      <c r="B26" s="8">
        <v>575</v>
      </c>
      <c r="C26" s="8"/>
      <c r="D26" s="8"/>
      <c r="E26" s="8"/>
      <c r="F26" s="8"/>
      <c r="G26" s="8"/>
      <c r="H26" s="8"/>
      <c r="I26" s="8"/>
    </row>
    <row r="27" spans="1:9" x14ac:dyDescent="0.15">
      <c r="A27" s="10" t="s">
        <v>80</v>
      </c>
      <c r="B27" s="8">
        <v>9000</v>
      </c>
      <c r="C27" s="8"/>
      <c r="D27" s="8"/>
      <c r="E27" s="8"/>
      <c r="F27" s="8"/>
      <c r="G27" s="8"/>
      <c r="H27" s="8"/>
      <c r="I27" s="8"/>
    </row>
    <row r="28" spans="1:9" x14ac:dyDescent="0.15">
      <c r="A28" s="10" t="s">
        <v>64</v>
      </c>
      <c r="B28" s="8">
        <v>500</v>
      </c>
      <c r="C28" s="8"/>
      <c r="D28" s="8"/>
      <c r="E28" s="8"/>
      <c r="F28" s="8"/>
      <c r="G28" s="8"/>
      <c r="H28" s="8"/>
      <c r="I28" s="8"/>
    </row>
    <row r="29" spans="1:9" x14ac:dyDescent="0.15">
      <c r="A29" s="10" t="s">
        <v>97</v>
      </c>
      <c r="B29" s="8">
        <v>50000</v>
      </c>
      <c r="C29" s="8"/>
      <c r="D29" s="8"/>
      <c r="E29" s="8"/>
      <c r="F29" s="8"/>
      <c r="G29" s="8"/>
      <c r="H29" s="8"/>
      <c r="I29" s="8"/>
    </row>
    <row r="30" spans="1:9" x14ac:dyDescent="0.15">
      <c r="A30" s="10" t="s">
        <v>21</v>
      </c>
      <c r="B30" s="8">
        <v>150</v>
      </c>
      <c r="C30" s="8"/>
      <c r="D30" s="8"/>
      <c r="E30" s="8"/>
      <c r="F30" s="8"/>
      <c r="G30" s="8"/>
      <c r="H30" s="8"/>
      <c r="I30" s="8"/>
    </row>
    <row r="31" spans="1:9" x14ac:dyDescent="0.15">
      <c r="A31" s="10" t="s">
        <v>88</v>
      </c>
      <c r="B31" s="8">
        <v>12000</v>
      </c>
      <c r="C31" s="8"/>
      <c r="D31" s="8"/>
      <c r="E31" s="8"/>
      <c r="F31" s="8"/>
      <c r="G31" s="8"/>
      <c r="H31" s="8"/>
      <c r="I31" s="8"/>
    </row>
    <row r="32" spans="1:9" x14ac:dyDescent="0.15">
      <c r="A32" s="10" t="s">
        <v>37</v>
      </c>
      <c r="B32" s="8">
        <v>200</v>
      </c>
      <c r="C32" s="8"/>
      <c r="D32" s="8"/>
      <c r="E32" s="8"/>
      <c r="F32" s="8"/>
      <c r="G32" s="8"/>
      <c r="H32" s="8"/>
      <c r="I32" s="8"/>
    </row>
    <row r="33" spans="1:9" x14ac:dyDescent="0.15">
      <c r="A33" s="10" t="s">
        <v>42</v>
      </c>
      <c r="B33" s="8">
        <v>250</v>
      </c>
      <c r="C33" s="8"/>
      <c r="D33" s="8"/>
      <c r="E33" s="8"/>
      <c r="F33" s="8"/>
      <c r="G33" s="8"/>
      <c r="H33" s="8"/>
      <c r="I33" s="8"/>
    </row>
    <row r="34" spans="1:9" x14ac:dyDescent="0.15">
      <c r="A34" s="10" t="s">
        <v>32</v>
      </c>
      <c r="B34" s="8">
        <v>200</v>
      </c>
      <c r="C34" s="8"/>
      <c r="D34" s="8"/>
      <c r="E34" s="8"/>
      <c r="F34" s="8"/>
      <c r="G34" s="8"/>
      <c r="H34" s="8"/>
      <c r="I34" s="8"/>
    </row>
    <row r="35" spans="1:9" x14ac:dyDescent="0.15">
      <c r="A35" s="10" t="s">
        <v>93</v>
      </c>
      <c r="B35" s="8">
        <v>20000</v>
      </c>
      <c r="C35" s="8"/>
      <c r="D35" s="8"/>
      <c r="E35" s="8"/>
      <c r="F35" s="8"/>
      <c r="G35" s="8"/>
      <c r="H35" s="8"/>
      <c r="I35" s="8"/>
    </row>
    <row r="36" spans="1:9" x14ac:dyDescent="0.15">
      <c r="A36" s="10" t="s">
        <v>15</v>
      </c>
      <c r="B36" s="8">
        <v>120</v>
      </c>
      <c r="C36" s="8"/>
      <c r="D36" s="8"/>
      <c r="E36" s="8"/>
      <c r="F36" s="8"/>
      <c r="G36" s="8"/>
      <c r="H36" s="8"/>
      <c r="I36" s="8"/>
    </row>
    <row r="37" spans="1:9" x14ac:dyDescent="0.15">
      <c r="A37" s="10" t="s">
        <v>47</v>
      </c>
      <c r="B37" s="8">
        <v>350</v>
      </c>
      <c r="C37" s="8"/>
      <c r="D37" s="8"/>
      <c r="E37" s="8"/>
      <c r="F37" s="8"/>
      <c r="G37" s="8"/>
      <c r="H37" s="8"/>
      <c r="I37" s="8"/>
    </row>
    <row r="38" spans="1:9" x14ac:dyDescent="0.15">
      <c r="A38" s="10" t="s">
        <v>26</v>
      </c>
      <c r="B38" s="8">
        <v>150</v>
      </c>
      <c r="C38" s="8"/>
      <c r="D38" s="8"/>
      <c r="E38" s="8"/>
      <c r="F38" s="8"/>
      <c r="G38" s="8"/>
      <c r="H38" s="8"/>
      <c r="I38" s="8"/>
    </row>
    <row r="39" spans="1:9" x14ac:dyDescent="0.15">
      <c r="A39" s="10" t="s">
        <v>9</v>
      </c>
      <c r="B39" s="8">
        <v>100</v>
      </c>
      <c r="C39" s="8"/>
      <c r="D39" s="8"/>
      <c r="E39" s="8"/>
      <c r="F39" s="8"/>
      <c r="G39" s="8"/>
      <c r="H39" s="8"/>
      <c r="I39" s="8"/>
    </row>
    <row r="40" spans="1:9" x14ac:dyDescent="0.15">
      <c r="A40" s="10" t="s">
        <v>75</v>
      </c>
      <c r="B40" s="8">
        <v>3000</v>
      </c>
      <c r="C40" s="8"/>
      <c r="D40" s="8"/>
      <c r="E40" s="8"/>
      <c r="F40" s="8"/>
      <c r="G40" s="8"/>
      <c r="H40" s="8"/>
      <c r="I40" s="8"/>
    </row>
    <row r="41" spans="1:9" x14ac:dyDescent="0.15">
      <c r="A41" s="10" t="s">
        <v>71</v>
      </c>
      <c r="B41" s="8">
        <v>800</v>
      </c>
      <c r="C41" s="8"/>
      <c r="D41" s="8"/>
      <c r="E41" s="8"/>
      <c r="F41" s="8"/>
      <c r="G41" s="8"/>
      <c r="H41" s="8"/>
      <c r="I41" s="8"/>
    </row>
    <row r="42" spans="1:9" x14ac:dyDescent="0.15">
      <c r="A42" s="11" t="s">
        <v>104</v>
      </c>
      <c r="B42" s="12">
        <v>5436</v>
      </c>
      <c r="C42" s="8"/>
      <c r="D42" s="8"/>
      <c r="E42" s="8"/>
      <c r="F42" s="8"/>
      <c r="G42" s="8"/>
      <c r="H42" s="8"/>
      <c r="I42" s="8"/>
    </row>
    <row r="43" spans="1:9" x14ac:dyDescent="0.15">
      <c r="C43" s="8"/>
      <c r="D43" s="8"/>
      <c r="E43" s="8"/>
      <c r="F43" s="8"/>
      <c r="G43" s="8"/>
      <c r="H43" s="8"/>
      <c r="I43" s="8"/>
    </row>
    <row r="44" spans="1:9" x14ac:dyDescent="0.15">
      <c r="C44" s="8"/>
      <c r="D44" s="8"/>
      <c r="E44" s="8"/>
      <c r="F44" s="8"/>
      <c r="G44" s="8"/>
      <c r="H44" s="8"/>
      <c r="I44" s="8"/>
    </row>
    <row r="45" spans="1:9" x14ac:dyDescent="0.15">
      <c r="C45" s="8"/>
      <c r="D45" s="8"/>
      <c r="E45" s="8"/>
      <c r="F45" s="8"/>
      <c r="G45" s="8"/>
      <c r="H45" s="8"/>
      <c r="I45" s="8"/>
    </row>
    <row r="46" spans="1:9" x14ac:dyDescent="0.15">
      <c r="C46" s="8"/>
      <c r="D46" s="8"/>
      <c r="E46" s="8"/>
      <c r="F46" s="8"/>
      <c r="G46" s="8"/>
      <c r="H46" s="8"/>
      <c r="I46" s="8"/>
    </row>
    <row r="47" spans="1:9" x14ac:dyDescent="0.15">
      <c r="C47" s="8"/>
      <c r="D47" s="8"/>
      <c r="E47" s="8"/>
      <c r="F47" s="8"/>
      <c r="G47" s="8"/>
      <c r="H47" s="8"/>
      <c r="I47" s="8"/>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Sheet1</vt:lpstr>
      <vt:lpstr>Pivot Table 1</vt:lpstr>
      <vt:lpstr>Pivot Table 2</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Fatemeh</cp:lastModifiedBy>
  <dcterms:created xsi:type="dcterms:W3CDTF">2025-08-31T10:40:21Z</dcterms:created>
  <dcterms:modified xsi:type="dcterms:W3CDTF">2025-08-31T11:05:26Z</dcterms:modified>
</cp:coreProperties>
</file>