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556CB46-9D67-4CC5-9855-A51DA319FAC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B35" i="1"/>
  <c r="F34" i="1"/>
  <c r="F38" i="1" s="1"/>
  <c r="G34" i="1"/>
  <c r="G38" i="1" s="1"/>
  <c r="E34" i="1"/>
  <c r="E37" i="1" s="1"/>
  <c r="D34" i="1"/>
  <c r="C34" i="1"/>
  <c r="C38" i="1" s="1"/>
  <c r="B34" i="1"/>
  <c r="D37" i="1" l="1"/>
  <c r="B38" i="1"/>
  <c r="B37" i="1"/>
  <c r="F37" i="1"/>
  <c r="D38" i="1"/>
  <c r="C37" i="1"/>
  <c r="G37" i="1"/>
  <c r="E38" i="1"/>
</calcChain>
</file>

<file path=xl/sharedStrings.xml><?xml version="1.0" encoding="utf-8"?>
<sst xmlns="http://schemas.openxmlformats.org/spreadsheetml/2006/main" count="16" uniqueCount="10">
  <si>
    <t>Movie1SoldOutTime</t>
  </si>
  <si>
    <t>Movie2SoldOutTime</t>
  </si>
  <si>
    <t>Movie3SoldOutTime</t>
  </si>
  <si>
    <t>Renege Movie 1</t>
  </si>
  <si>
    <t>Renege Movie 2</t>
  </si>
  <si>
    <t>Renege Movie 3</t>
  </si>
  <si>
    <t>Mean</t>
  </si>
  <si>
    <t>STDDEV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</si>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</sst>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9" workbookViewId="0">
      <selection activeCell="I35" sqref="I35"/>
    </sheetView>
  </sheetViews>
  <sheetFormatPr defaultRowHeight="14.5" x14ac:dyDescent="0.35"/>
  <cols>
    <col min="1" max="1" width="17.90625" style="1" bestFit="1" customWidth="1"/>
    <col min="2" max="4" width="18" style="1" bestFit="1" customWidth="1"/>
    <col min="5" max="7" width="14.08984375" style="1" bestFit="1" customWidth="1"/>
  </cols>
  <sheetData>
    <row r="1" spans="1:7" s="3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B2" s="1">
        <v>56.880200000000002</v>
      </c>
      <c r="C2" s="1">
        <v>32.813699999999997</v>
      </c>
      <c r="D2" s="1">
        <v>65.5625</v>
      </c>
      <c r="E2" s="1">
        <v>1</v>
      </c>
      <c r="F2" s="1">
        <v>1</v>
      </c>
      <c r="G2" s="1">
        <v>0</v>
      </c>
    </row>
    <row r="3" spans="1:7" x14ac:dyDescent="0.35">
      <c r="B3" s="1">
        <v>30.712700000000002</v>
      </c>
      <c r="C3" s="1">
        <v>44.945799999999998</v>
      </c>
      <c r="D3" s="1">
        <v>51.6479</v>
      </c>
      <c r="E3" s="1">
        <v>0</v>
      </c>
      <c r="F3" s="1">
        <v>0</v>
      </c>
      <c r="G3" s="1">
        <v>1</v>
      </c>
    </row>
    <row r="4" spans="1:7" x14ac:dyDescent="0.35">
      <c r="B4" s="1">
        <v>32.081800000000001</v>
      </c>
      <c r="C4" s="1">
        <v>44.275300000000001</v>
      </c>
      <c r="D4" s="1">
        <v>50.834499999999998</v>
      </c>
      <c r="E4" s="1">
        <v>0</v>
      </c>
      <c r="F4" s="1">
        <v>0</v>
      </c>
      <c r="G4" s="1">
        <v>1</v>
      </c>
    </row>
    <row r="5" spans="1:7" x14ac:dyDescent="0.35">
      <c r="B5" s="1">
        <v>38.742800000000003</v>
      </c>
      <c r="C5" s="1">
        <v>36.1357</v>
      </c>
      <c r="D5" s="1">
        <v>45.915799999999997</v>
      </c>
      <c r="E5" s="1">
        <v>2</v>
      </c>
      <c r="F5" s="1">
        <v>1</v>
      </c>
      <c r="G5" s="1">
        <v>0</v>
      </c>
    </row>
    <row r="6" spans="1:7" x14ac:dyDescent="0.35">
      <c r="B6" s="1">
        <v>45.765999999999998</v>
      </c>
      <c r="C6" s="1">
        <v>65.726799999999997</v>
      </c>
      <c r="D6" s="1">
        <v>50.369399999999999</v>
      </c>
      <c r="E6" s="1">
        <v>3</v>
      </c>
      <c r="F6" s="1">
        <v>0</v>
      </c>
      <c r="G6" s="1">
        <v>1</v>
      </c>
    </row>
    <row r="7" spans="1:7" x14ac:dyDescent="0.35">
      <c r="B7" s="1">
        <v>31.323499999999999</v>
      </c>
      <c r="C7" s="1">
        <v>57.404000000000003</v>
      </c>
      <c r="D7" s="1">
        <v>35.819899999999997</v>
      </c>
      <c r="E7" s="1">
        <v>0</v>
      </c>
      <c r="F7" s="1">
        <v>1</v>
      </c>
      <c r="G7" s="1">
        <v>0</v>
      </c>
    </row>
    <row r="8" spans="1:7" x14ac:dyDescent="0.35">
      <c r="B8" s="1">
        <v>32.479799999999997</v>
      </c>
      <c r="C8" s="1">
        <v>46.330599999999997</v>
      </c>
      <c r="D8" s="1">
        <v>37.173200000000001</v>
      </c>
      <c r="E8" s="1">
        <v>1</v>
      </c>
      <c r="F8" s="1">
        <v>0</v>
      </c>
      <c r="G8" s="1">
        <v>0</v>
      </c>
    </row>
    <row r="9" spans="1:7" x14ac:dyDescent="0.35">
      <c r="B9" s="1">
        <v>61.996499999999997</v>
      </c>
      <c r="C9" s="1">
        <v>43.935099999999998</v>
      </c>
      <c r="D9" s="1">
        <v>34.686399999999999</v>
      </c>
      <c r="E9" s="1">
        <v>0</v>
      </c>
      <c r="F9" s="1">
        <v>2</v>
      </c>
      <c r="G9" s="1">
        <v>0</v>
      </c>
    </row>
    <row r="10" spans="1:7" x14ac:dyDescent="0.35">
      <c r="B10" s="1">
        <v>46.987299999999998</v>
      </c>
      <c r="C10" s="1">
        <v>48.931199999999997</v>
      </c>
      <c r="D10" s="1">
        <v>32.551699999999997</v>
      </c>
      <c r="E10" s="1">
        <v>0</v>
      </c>
      <c r="F10" s="1">
        <v>0</v>
      </c>
      <c r="G10" s="1">
        <v>1</v>
      </c>
    </row>
    <row r="11" spans="1:7" x14ac:dyDescent="0.35">
      <c r="B11" s="1">
        <v>66.163399999999996</v>
      </c>
      <c r="C11" s="1">
        <v>38.180399999999999</v>
      </c>
      <c r="D11" s="1">
        <v>46.351199999999999</v>
      </c>
      <c r="E11" s="1">
        <v>3</v>
      </c>
      <c r="F11" s="1">
        <v>2</v>
      </c>
      <c r="G11" s="1">
        <v>0</v>
      </c>
    </row>
    <row r="12" spans="1:7" x14ac:dyDescent="0.35">
      <c r="B12" s="1">
        <v>33.969299999999997</v>
      </c>
      <c r="C12" s="1">
        <v>42.735500000000002</v>
      </c>
      <c r="D12" s="1">
        <v>44.498699999999999</v>
      </c>
      <c r="E12" s="1">
        <v>2</v>
      </c>
      <c r="F12" s="1">
        <v>2</v>
      </c>
      <c r="G12" s="1">
        <v>0</v>
      </c>
    </row>
    <row r="13" spans="1:7" x14ac:dyDescent="0.35">
      <c r="B13" s="1">
        <v>60.548900000000003</v>
      </c>
      <c r="C13" s="1">
        <v>49.058599999999998</v>
      </c>
      <c r="D13" s="1">
        <v>36.259399999999999</v>
      </c>
      <c r="E13" s="1">
        <v>3</v>
      </c>
      <c r="F13" s="1">
        <v>0</v>
      </c>
      <c r="G13" s="1">
        <v>2</v>
      </c>
    </row>
    <row r="14" spans="1:7" x14ac:dyDescent="0.35">
      <c r="B14" s="1">
        <v>24.783100000000001</v>
      </c>
      <c r="C14" s="1">
        <v>36.220500000000001</v>
      </c>
      <c r="D14" s="1">
        <v>46.294699999999999</v>
      </c>
      <c r="E14" s="1">
        <v>1</v>
      </c>
      <c r="F14" s="1">
        <v>1</v>
      </c>
      <c r="G14" s="1">
        <v>2</v>
      </c>
    </row>
    <row r="15" spans="1:7" x14ac:dyDescent="0.35">
      <c r="B15" s="1">
        <v>48.542299999999997</v>
      </c>
      <c r="C15" s="1">
        <v>71.3078</v>
      </c>
      <c r="D15" s="1">
        <v>54.736400000000003</v>
      </c>
      <c r="E15" s="1">
        <v>2</v>
      </c>
      <c r="F15" s="1">
        <v>0</v>
      </c>
      <c r="G15" s="1">
        <v>1</v>
      </c>
    </row>
    <row r="16" spans="1:7" x14ac:dyDescent="0.35">
      <c r="B16" s="1">
        <v>43.962600000000002</v>
      </c>
      <c r="C16" s="1">
        <v>39.228200000000001</v>
      </c>
      <c r="D16" s="1">
        <v>32.441200000000002</v>
      </c>
      <c r="E16" s="1">
        <v>1</v>
      </c>
      <c r="F16" s="1">
        <v>0</v>
      </c>
      <c r="G16" s="1">
        <v>3</v>
      </c>
    </row>
    <row r="17" spans="2:7" x14ac:dyDescent="0.35">
      <c r="B17" s="1">
        <v>37.383699999999997</v>
      </c>
      <c r="C17" s="1">
        <v>40.765799999999999</v>
      </c>
      <c r="D17" s="1">
        <v>52.366500000000002</v>
      </c>
      <c r="E17" s="1">
        <v>0</v>
      </c>
      <c r="F17" s="1">
        <v>0</v>
      </c>
      <c r="G17" s="1">
        <v>4</v>
      </c>
    </row>
    <row r="18" spans="2:7" x14ac:dyDescent="0.35">
      <c r="B18" s="1">
        <v>42.779699999999998</v>
      </c>
      <c r="C18" s="1">
        <v>98.190200000000004</v>
      </c>
      <c r="D18" s="1">
        <v>32.249600000000001</v>
      </c>
      <c r="E18" s="1">
        <v>1</v>
      </c>
      <c r="F18" s="1">
        <v>0</v>
      </c>
      <c r="G18" s="1">
        <v>0</v>
      </c>
    </row>
    <row r="19" spans="2:7" x14ac:dyDescent="0.35">
      <c r="B19" s="1">
        <v>43.678100000000001</v>
      </c>
      <c r="C19" s="1">
        <v>49.746600000000001</v>
      </c>
      <c r="D19" s="1">
        <v>59.858899999999998</v>
      </c>
      <c r="E19" s="1">
        <v>1</v>
      </c>
      <c r="F19" s="1">
        <v>2</v>
      </c>
      <c r="G19" s="1">
        <v>0</v>
      </c>
    </row>
    <row r="20" spans="2:7" x14ac:dyDescent="0.35">
      <c r="B20" s="1">
        <v>46.910600000000002</v>
      </c>
      <c r="C20" s="1">
        <v>26.831600000000002</v>
      </c>
      <c r="D20" s="1">
        <v>42.7697</v>
      </c>
      <c r="E20" s="1">
        <v>2</v>
      </c>
      <c r="F20" s="1">
        <v>3</v>
      </c>
      <c r="G20" s="1">
        <v>1</v>
      </c>
    </row>
    <row r="21" spans="2:7" x14ac:dyDescent="0.35">
      <c r="B21" s="1">
        <v>39.784599999999998</v>
      </c>
      <c r="C21" s="1">
        <v>77.259100000000004</v>
      </c>
      <c r="D21" s="1">
        <v>33.084200000000003</v>
      </c>
      <c r="E21" s="1">
        <v>3</v>
      </c>
      <c r="F21" s="1">
        <v>1</v>
      </c>
      <c r="G21" s="1">
        <v>2</v>
      </c>
    </row>
    <row r="22" spans="2:7" x14ac:dyDescent="0.35">
      <c r="B22" s="1">
        <v>36.560699999999997</v>
      </c>
      <c r="C22" s="1">
        <v>46.599800000000002</v>
      </c>
      <c r="D22" s="1">
        <v>37.771299999999997</v>
      </c>
      <c r="E22" s="1">
        <v>1</v>
      </c>
      <c r="F22" s="1">
        <v>0</v>
      </c>
      <c r="G22" s="1">
        <v>0</v>
      </c>
    </row>
    <row r="23" spans="2:7" x14ac:dyDescent="0.35">
      <c r="B23" s="1">
        <v>43.864699999999999</v>
      </c>
      <c r="C23" s="1">
        <v>33.235799999999998</v>
      </c>
      <c r="D23" s="1">
        <v>47.606699999999996</v>
      </c>
      <c r="E23" s="1">
        <v>1</v>
      </c>
      <c r="F23" s="1">
        <v>2</v>
      </c>
      <c r="G23" s="1">
        <v>2</v>
      </c>
    </row>
    <row r="24" spans="2:7" x14ac:dyDescent="0.35">
      <c r="B24" s="1">
        <v>50.227899999999998</v>
      </c>
      <c r="C24" s="1">
        <v>57.409100000000002</v>
      </c>
      <c r="D24" s="1">
        <v>44.072499999999998</v>
      </c>
      <c r="E24" s="1">
        <v>3</v>
      </c>
      <c r="F24" s="1">
        <v>0</v>
      </c>
      <c r="G24" s="1">
        <v>2</v>
      </c>
    </row>
    <row r="25" spans="2:7" x14ac:dyDescent="0.35">
      <c r="B25" s="1">
        <v>36.315600000000003</v>
      </c>
      <c r="C25" s="1">
        <v>42.607900000000001</v>
      </c>
      <c r="D25" s="1">
        <v>57.666499999999999</v>
      </c>
      <c r="E25" s="1">
        <v>0</v>
      </c>
      <c r="F25" s="1">
        <v>0</v>
      </c>
      <c r="G25" s="1">
        <v>0</v>
      </c>
    </row>
    <row r="26" spans="2:7" x14ac:dyDescent="0.35">
      <c r="B26" s="1">
        <v>53.238199999999999</v>
      </c>
      <c r="C26" s="1">
        <v>36.073500000000003</v>
      </c>
      <c r="D26" s="1">
        <v>34.907699999999998</v>
      </c>
      <c r="E26" s="1">
        <v>1</v>
      </c>
      <c r="F26" s="1">
        <v>1</v>
      </c>
      <c r="G26" s="1">
        <v>2</v>
      </c>
    </row>
    <row r="27" spans="2:7" x14ac:dyDescent="0.35">
      <c r="B27" s="1">
        <v>42.076500000000003</v>
      </c>
      <c r="C27" s="1">
        <v>74.088099999999997</v>
      </c>
      <c r="D27" s="1">
        <v>68.370099999999994</v>
      </c>
      <c r="E27" s="1">
        <v>0</v>
      </c>
      <c r="F27" s="1">
        <v>0</v>
      </c>
      <c r="G27" s="1">
        <v>0</v>
      </c>
    </row>
    <row r="28" spans="2:7" x14ac:dyDescent="0.35">
      <c r="B28" s="1">
        <v>32.169899999999998</v>
      </c>
      <c r="C28" s="1">
        <v>37.6907</v>
      </c>
      <c r="D28" s="1">
        <v>55.874699999999997</v>
      </c>
      <c r="E28" s="1">
        <v>0</v>
      </c>
      <c r="F28" s="1">
        <v>0</v>
      </c>
      <c r="G28" s="1">
        <v>0</v>
      </c>
    </row>
    <row r="29" spans="2:7" x14ac:dyDescent="0.35">
      <c r="B29" s="1">
        <v>56.951500000000003</v>
      </c>
      <c r="C29" s="1">
        <v>40.114600000000003</v>
      </c>
      <c r="D29" s="1">
        <v>36.574300000000001</v>
      </c>
      <c r="E29" s="1">
        <v>2</v>
      </c>
      <c r="F29" s="1">
        <v>0</v>
      </c>
      <c r="G29" s="1">
        <v>0</v>
      </c>
    </row>
    <row r="30" spans="2:7" x14ac:dyDescent="0.35">
      <c r="B30" s="1">
        <v>48.063000000000002</v>
      </c>
      <c r="C30" s="1">
        <v>36.642899999999997</v>
      </c>
      <c r="D30" s="1">
        <v>27.401499999999999</v>
      </c>
      <c r="E30" s="1">
        <v>0</v>
      </c>
      <c r="F30" s="1">
        <v>1</v>
      </c>
      <c r="G30" s="1">
        <v>2</v>
      </c>
    </row>
    <row r="31" spans="2:7" x14ac:dyDescent="0.35">
      <c r="B31" s="1">
        <v>41.512099999999997</v>
      </c>
      <c r="C31" s="1">
        <v>52.207099999999997</v>
      </c>
      <c r="D31" s="1">
        <v>51.206699999999998</v>
      </c>
      <c r="E31" s="1">
        <v>0</v>
      </c>
      <c r="F31" s="1">
        <v>2</v>
      </c>
      <c r="G31" s="1">
        <v>1</v>
      </c>
    </row>
    <row r="33" spans="1:7" s="3" customFormat="1" x14ac:dyDescent="0.35">
      <c r="A33" s="2"/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</row>
    <row r="34" spans="1:7" x14ac:dyDescent="0.35">
      <c r="A34" s="2" t="s">
        <v>6</v>
      </c>
      <c r="B34" s="1">
        <f t="shared" ref="B34:G34" si="0">AVERAGE(B2:B31)</f>
        <v>43.548566666666652</v>
      </c>
      <c r="C34" s="1">
        <f t="shared" si="0"/>
        <v>48.223066666666675</v>
      </c>
      <c r="D34" s="1">
        <f t="shared" si="0"/>
        <v>44.897459999999995</v>
      </c>
      <c r="E34" s="1">
        <f t="shared" si="0"/>
        <v>1.1333333333333333</v>
      </c>
      <c r="F34" s="1">
        <f t="shared" si="0"/>
        <v>0.73333333333333328</v>
      </c>
      <c r="G34" s="1">
        <f t="shared" si="0"/>
        <v>0.93333333333333335</v>
      </c>
    </row>
    <row r="35" spans="1:7" x14ac:dyDescent="0.35">
      <c r="A35" s="2" t="s">
        <v>7</v>
      </c>
      <c r="B35" s="1">
        <f t="shared" ref="B35:G35" si="1">_xlfn.STDEV.S(B2:B31)</f>
        <v>10.230461033779447</v>
      </c>
      <c r="C35" s="1">
        <f t="shared" si="1"/>
        <v>15.596551927033214</v>
      </c>
      <c r="D35" s="1">
        <f t="shared" si="1"/>
        <v>10.603146613139184</v>
      </c>
      <c r="E35" s="1">
        <f t="shared" si="1"/>
        <v>1.1058881072455415</v>
      </c>
      <c r="F35" s="1">
        <f t="shared" si="1"/>
        <v>0.90718713931973616</v>
      </c>
      <c r="G35" s="1">
        <f t="shared" si="1"/>
        <v>1.0806553992619585</v>
      </c>
    </row>
    <row r="37" spans="1:7" x14ac:dyDescent="0.35">
      <c r="A37" s="2" t="s">
        <v>8</v>
      </c>
      <c r="B37" s="1">
        <f t="shared" ref="B37:G37" si="2">B34-TINV(0.05, 29)*B35/SQRT(30)</f>
        <v>39.728449734788789</v>
      </c>
      <c r="C37" s="1">
        <f t="shared" si="2"/>
        <v>42.399218464846101</v>
      </c>
      <c r="D37" s="1">
        <f t="shared" si="2"/>
        <v>40.938179985707961</v>
      </c>
      <c r="E37" s="1">
        <f t="shared" si="2"/>
        <v>0.72038792752004799</v>
      </c>
      <c r="F37" s="1">
        <f t="shared" si="2"/>
        <v>0.39458408832331821</v>
      </c>
      <c r="G37" s="1">
        <f t="shared" si="2"/>
        <v>0.52980997552814313</v>
      </c>
    </row>
    <row r="38" spans="1:7" x14ac:dyDescent="0.35">
      <c r="A38" s="2" t="s">
        <v>9</v>
      </c>
      <c r="B38" s="1">
        <f t="shared" ref="B38:G38" si="3">B34+TINV(0.05, 29)*B35/SQRT(30)</f>
        <v>47.368683598544514</v>
      </c>
      <c r="C38" s="1">
        <f t="shared" si="3"/>
        <v>54.046914868487249</v>
      </c>
      <c r="D38" s="1">
        <f t="shared" si="3"/>
        <v>48.856740014292029</v>
      </c>
      <c r="E38" s="1">
        <f t="shared" si="3"/>
        <v>1.5462787391466186</v>
      </c>
      <c r="F38" s="1">
        <f t="shared" si="3"/>
        <v>1.0720825783433483</v>
      </c>
      <c r="G38" s="1">
        <f t="shared" si="3"/>
        <v>1.3368566911385236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2019-05-19T09:02:59Z</dcterms:modified>
</cp:coreProperties>
</file>