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EAB7D26-FFE8-471C-8667-222E08E0F33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F37" i="1"/>
  <c r="E37" i="1"/>
  <c r="D37" i="1"/>
  <c r="C37" i="1"/>
  <c r="B37" i="1"/>
  <c r="G36" i="1"/>
  <c r="F36" i="1"/>
  <c r="E36" i="1"/>
  <c r="D36" i="1"/>
  <c r="C36" i="1"/>
  <c r="B36" i="1"/>
  <c r="G34" i="1"/>
  <c r="F34" i="1"/>
  <c r="E34" i="1"/>
  <c r="D34" i="1"/>
  <c r="C34" i="1"/>
  <c r="B34" i="1"/>
  <c r="F33" i="1"/>
  <c r="G33" i="1"/>
  <c r="E33" i="1"/>
  <c r="D33" i="1"/>
  <c r="C33" i="1"/>
  <c r="B33" i="1"/>
</calcChain>
</file>

<file path=xl/sharedStrings.xml><?xml version="1.0" encoding="utf-8"?>
<sst xmlns="http://schemas.openxmlformats.org/spreadsheetml/2006/main" count="10" uniqueCount="10">
  <si>
    <t>Movie1SoldOutTime</t>
  </si>
  <si>
    <t>Movie2SoldOutTime</t>
  </si>
  <si>
    <t>Movie3SoldOutTime</t>
  </si>
  <si>
    <t>Renege Movie 1</t>
  </si>
  <si>
    <t>Renege Movie 2</t>
  </si>
  <si>
    <t>Renege Movie 3</t>
  </si>
  <si>
    <t>Mean</t>
  </si>
  <si>
    <t>STDDEV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</si>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</sst>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9" workbookViewId="0">
      <selection activeCell="G32" sqref="G32"/>
    </sheetView>
  </sheetViews>
  <sheetFormatPr defaultRowHeight="14.5" x14ac:dyDescent="0.35"/>
  <cols>
    <col min="1" max="1" width="17.90625" style="1" bestFit="1" customWidth="1"/>
    <col min="2" max="4" width="18" style="1" bestFit="1" customWidth="1"/>
    <col min="5" max="7" width="14.08984375" style="1" bestFit="1" customWidth="1"/>
  </cols>
  <sheetData>
    <row r="1" spans="1:7" s="3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B2" s="1">
        <v>70.856200000000001</v>
      </c>
      <c r="C2" s="1">
        <v>46.856200000000001</v>
      </c>
      <c r="D2" s="1">
        <v>94.284499999999994</v>
      </c>
      <c r="E2" s="1">
        <v>17</v>
      </c>
      <c r="F2" s="1">
        <v>17</v>
      </c>
      <c r="G2" s="1">
        <v>10</v>
      </c>
    </row>
    <row r="3" spans="1:7" x14ac:dyDescent="0.35">
      <c r="B3" s="1">
        <v>47</v>
      </c>
      <c r="C3" s="1">
        <v>57</v>
      </c>
      <c r="D3" s="1">
        <v>85</v>
      </c>
      <c r="E3" s="1">
        <v>18</v>
      </c>
      <c r="F3" s="1">
        <v>7</v>
      </c>
      <c r="G3" s="1">
        <v>23</v>
      </c>
    </row>
    <row r="4" spans="1:7" x14ac:dyDescent="0.35">
      <c r="B4" s="1">
        <v>48</v>
      </c>
      <c r="C4" s="1">
        <v>78.597999999999999</v>
      </c>
      <c r="D4" s="1">
        <v>72.834500000000006</v>
      </c>
      <c r="E4" s="1">
        <v>22</v>
      </c>
      <c r="F4" s="1">
        <v>0</v>
      </c>
      <c r="G4" s="1">
        <v>16</v>
      </c>
    </row>
    <row r="5" spans="1:7" x14ac:dyDescent="0.35">
      <c r="B5" s="1">
        <v>64.136899999999997</v>
      </c>
      <c r="C5" s="1">
        <v>55</v>
      </c>
      <c r="D5" s="1">
        <v>57.136899999999997</v>
      </c>
      <c r="E5" s="1">
        <v>5</v>
      </c>
      <c r="F5" s="1">
        <v>22</v>
      </c>
      <c r="G5" s="1">
        <v>3</v>
      </c>
    </row>
    <row r="6" spans="1:7" x14ac:dyDescent="0.35">
      <c r="B6" s="1">
        <v>61</v>
      </c>
      <c r="C6" s="1">
        <v>73.223600000000005</v>
      </c>
      <c r="D6" s="1">
        <v>116.22</v>
      </c>
      <c r="E6" s="1">
        <v>19</v>
      </c>
      <c r="F6" s="1">
        <v>0</v>
      </c>
      <c r="G6" s="1">
        <v>39</v>
      </c>
    </row>
    <row r="7" spans="1:7" x14ac:dyDescent="0.35">
      <c r="B7" s="1">
        <v>52.223700000000001</v>
      </c>
      <c r="C7" s="1">
        <v>84.396500000000003</v>
      </c>
      <c r="D7" s="1">
        <v>53.223700000000001</v>
      </c>
      <c r="E7" s="1">
        <v>32</v>
      </c>
      <c r="F7" s="1">
        <v>13</v>
      </c>
      <c r="G7" s="1">
        <v>2</v>
      </c>
    </row>
    <row r="8" spans="1:7" x14ac:dyDescent="0.35">
      <c r="B8" s="1">
        <v>55</v>
      </c>
      <c r="C8" s="1">
        <v>61</v>
      </c>
      <c r="D8" s="1">
        <v>56</v>
      </c>
      <c r="E8" s="1">
        <v>29</v>
      </c>
      <c r="F8" s="1">
        <v>2</v>
      </c>
      <c r="G8" s="1">
        <v>9</v>
      </c>
    </row>
    <row r="9" spans="1:7" x14ac:dyDescent="0.35">
      <c r="B9" s="1">
        <v>102.67</v>
      </c>
      <c r="C9" s="1">
        <v>53.183199999999999</v>
      </c>
      <c r="D9" s="1">
        <v>52.183199999999999</v>
      </c>
      <c r="E9" s="1">
        <v>26</v>
      </c>
      <c r="F9" s="1">
        <v>2</v>
      </c>
      <c r="G9" s="1">
        <v>28</v>
      </c>
    </row>
    <row r="10" spans="1:7" x14ac:dyDescent="0.35">
      <c r="B10" s="1">
        <v>81</v>
      </c>
      <c r="C10" s="1">
        <v>64</v>
      </c>
      <c r="D10" s="1">
        <v>57</v>
      </c>
      <c r="E10" s="1">
        <v>8</v>
      </c>
      <c r="F10" s="1">
        <v>6</v>
      </c>
      <c r="G10" s="1">
        <v>44</v>
      </c>
    </row>
    <row r="11" spans="1:7" x14ac:dyDescent="0.35">
      <c r="B11" s="1">
        <v>84.265600000000006</v>
      </c>
      <c r="C11" s="1">
        <v>55.971600000000002</v>
      </c>
      <c r="D11" s="1">
        <v>57.971600000000002</v>
      </c>
      <c r="E11" s="1">
        <v>15</v>
      </c>
      <c r="F11" s="1">
        <v>23</v>
      </c>
      <c r="G11" s="1">
        <v>3</v>
      </c>
    </row>
    <row r="12" spans="1:7" x14ac:dyDescent="0.35">
      <c r="B12" s="1">
        <v>50.546399999999998</v>
      </c>
      <c r="C12" s="1">
        <v>63.025100000000002</v>
      </c>
      <c r="D12" s="1">
        <v>71.322699999999998</v>
      </c>
      <c r="E12" s="1">
        <v>34</v>
      </c>
      <c r="F12" s="1">
        <v>14</v>
      </c>
      <c r="G12" s="1">
        <v>5</v>
      </c>
    </row>
    <row r="13" spans="1:7" x14ac:dyDescent="0.35">
      <c r="B13" s="1">
        <v>64.359700000000004</v>
      </c>
      <c r="C13" s="1">
        <v>84.429199999999994</v>
      </c>
      <c r="D13" s="1">
        <v>62.0473</v>
      </c>
      <c r="E13" s="1">
        <v>0</v>
      </c>
      <c r="F13" s="1">
        <v>16</v>
      </c>
      <c r="G13" s="1">
        <v>34</v>
      </c>
    </row>
    <row r="14" spans="1:7" x14ac:dyDescent="0.35">
      <c r="B14" s="1">
        <v>44</v>
      </c>
      <c r="C14" s="1">
        <v>67.841700000000003</v>
      </c>
      <c r="D14" s="1">
        <v>70.367599999999996</v>
      </c>
      <c r="E14" s="1">
        <v>22</v>
      </c>
      <c r="F14" s="1">
        <v>16</v>
      </c>
      <c r="G14" s="1">
        <v>3</v>
      </c>
    </row>
    <row r="15" spans="1:7" x14ac:dyDescent="0.35">
      <c r="B15" s="1">
        <v>63</v>
      </c>
      <c r="C15" s="1">
        <v>77.714600000000004</v>
      </c>
      <c r="D15" s="1">
        <v>73</v>
      </c>
      <c r="E15" s="1">
        <v>27</v>
      </c>
      <c r="F15" s="1">
        <v>0</v>
      </c>
      <c r="G15" s="1">
        <v>7</v>
      </c>
    </row>
    <row r="16" spans="1:7" x14ac:dyDescent="0.35">
      <c r="B16" s="1">
        <v>60.430500000000002</v>
      </c>
      <c r="C16" s="1">
        <v>77.430499999999995</v>
      </c>
      <c r="D16" s="1">
        <v>50</v>
      </c>
      <c r="E16" s="1">
        <v>6</v>
      </c>
      <c r="F16" s="1">
        <v>17</v>
      </c>
      <c r="G16" s="1">
        <v>36</v>
      </c>
    </row>
    <row r="17" spans="2:7" x14ac:dyDescent="0.35">
      <c r="B17" s="1">
        <v>58.813499999999998</v>
      </c>
      <c r="C17" s="1">
        <v>73.8429</v>
      </c>
      <c r="D17" s="1">
        <v>63.8429</v>
      </c>
      <c r="E17" s="1">
        <v>49</v>
      </c>
      <c r="F17" s="1">
        <v>2</v>
      </c>
      <c r="G17" s="1">
        <v>0</v>
      </c>
    </row>
    <row r="18" spans="2:7" x14ac:dyDescent="0.35">
      <c r="B18" s="1">
        <v>72</v>
      </c>
      <c r="C18" s="1">
        <v>108.63</v>
      </c>
      <c r="D18" s="1">
        <v>57</v>
      </c>
      <c r="E18" s="1">
        <v>16</v>
      </c>
      <c r="F18" s="1">
        <v>15</v>
      </c>
      <c r="G18" s="1">
        <v>51</v>
      </c>
    </row>
    <row r="19" spans="2:7" x14ac:dyDescent="0.35">
      <c r="B19" s="1">
        <v>58.760399999999997</v>
      </c>
      <c r="C19" s="1">
        <v>68.858900000000006</v>
      </c>
      <c r="D19" s="1">
        <v>78.858900000000006</v>
      </c>
      <c r="E19" s="1">
        <v>26</v>
      </c>
      <c r="F19" s="1">
        <v>2</v>
      </c>
      <c r="G19" s="1">
        <v>4</v>
      </c>
    </row>
    <row r="20" spans="2:7" x14ac:dyDescent="0.35">
      <c r="B20" s="1">
        <v>53.547199999999997</v>
      </c>
      <c r="C20" s="1">
        <v>45.052599999999998</v>
      </c>
      <c r="D20" s="1">
        <v>74.547200000000004</v>
      </c>
      <c r="E20" s="1">
        <v>0</v>
      </c>
      <c r="F20" s="1">
        <v>29</v>
      </c>
      <c r="G20" s="1">
        <v>22</v>
      </c>
    </row>
    <row r="21" spans="2:7" x14ac:dyDescent="0.35">
      <c r="B21" s="1">
        <v>55.523400000000002</v>
      </c>
      <c r="C21" s="1">
        <v>101.52</v>
      </c>
      <c r="D21" s="1">
        <v>48.523400000000002</v>
      </c>
      <c r="E21" s="1">
        <v>7</v>
      </c>
      <c r="F21" s="1">
        <v>25</v>
      </c>
      <c r="G21" s="1">
        <v>28</v>
      </c>
    </row>
    <row r="22" spans="2:7" x14ac:dyDescent="0.35">
      <c r="B22" s="1">
        <v>70</v>
      </c>
      <c r="C22" s="1">
        <v>84.514600000000002</v>
      </c>
      <c r="D22" s="1">
        <v>85.514600000000002</v>
      </c>
      <c r="E22" s="1">
        <v>47</v>
      </c>
      <c r="F22" s="1">
        <v>14</v>
      </c>
      <c r="G22" s="1">
        <v>0</v>
      </c>
    </row>
    <row r="23" spans="2:7" x14ac:dyDescent="0.35">
      <c r="B23" s="1">
        <v>67.549599999999998</v>
      </c>
      <c r="C23" s="1">
        <v>49.195999999999998</v>
      </c>
      <c r="D23" s="1">
        <v>64.195999999999998</v>
      </c>
      <c r="E23" s="1">
        <v>1</v>
      </c>
      <c r="F23" s="1">
        <v>26</v>
      </c>
      <c r="G23" s="1">
        <v>18</v>
      </c>
    </row>
    <row r="24" spans="2:7" x14ac:dyDescent="0.35">
      <c r="B24" s="1">
        <v>81.765900000000002</v>
      </c>
      <c r="C24" s="1">
        <v>69.765900000000002</v>
      </c>
      <c r="D24" s="1">
        <v>58.765900000000002</v>
      </c>
      <c r="E24" s="1">
        <v>9</v>
      </c>
      <c r="F24" s="1">
        <v>7</v>
      </c>
      <c r="G24" s="1">
        <v>28</v>
      </c>
    </row>
    <row r="25" spans="2:7" x14ac:dyDescent="0.35">
      <c r="B25" s="1">
        <v>50.933199999999999</v>
      </c>
      <c r="C25" s="1">
        <v>62.933199999999999</v>
      </c>
      <c r="D25" s="1">
        <v>83.470299999999995</v>
      </c>
      <c r="E25" s="1">
        <v>17</v>
      </c>
      <c r="F25" s="1">
        <v>11</v>
      </c>
      <c r="G25" s="1">
        <v>15</v>
      </c>
    </row>
    <row r="26" spans="2:7" x14ac:dyDescent="0.35">
      <c r="B26" s="1">
        <v>114</v>
      </c>
      <c r="C26" s="1">
        <v>58</v>
      </c>
      <c r="D26" s="1">
        <v>67</v>
      </c>
      <c r="E26" s="1">
        <v>15</v>
      </c>
      <c r="F26" s="1">
        <v>27</v>
      </c>
      <c r="G26" s="1">
        <v>5</v>
      </c>
    </row>
    <row r="27" spans="2:7" x14ac:dyDescent="0.35">
      <c r="B27" s="1">
        <v>56</v>
      </c>
      <c r="C27" s="1">
        <v>82.361500000000007</v>
      </c>
      <c r="D27" s="1">
        <v>75</v>
      </c>
      <c r="E27" s="1">
        <v>16</v>
      </c>
      <c r="F27" s="1">
        <v>0</v>
      </c>
      <c r="G27" s="1">
        <v>7</v>
      </c>
    </row>
    <row r="28" spans="2:7" x14ac:dyDescent="0.35">
      <c r="B28" s="1">
        <v>50</v>
      </c>
      <c r="C28" s="1">
        <v>68.874700000000004</v>
      </c>
      <c r="D28" s="1">
        <v>77.3626</v>
      </c>
      <c r="E28" s="1">
        <v>31</v>
      </c>
      <c r="F28" s="1">
        <v>1</v>
      </c>
      <c r="G28" s="1">
        <v>1</v>
      </c>
    </row>
    <row r="29" spans="2:7" x14ac:dyDescent="0.35">
      <c r="B29" s="1">
        <v>68.286000000000001</v>
      </c>
      <c r="C29" s="1">
        <v>69.286000000000001</v>
      </c>
      <c r="D29" s="1">
        <v>56.286000000000001</v>
      </c>
      <c r="E29" s="1">
        <v>6</v>
      </c>
      <c r="F29" s="1">
        <v>3</v>
      </c>
      <c r="G29" s="1">
        <v>34</v>
      </c>
    </row>
    <row r="30" spans="2:7" x14ac:dyDescent="0.35">
      <c r="B30" s="1">
        <v>65.754599999999996</v>
      </c>
      <c r="C30" s="1">
        <v>73.874099999999999</v>
      </c>
      <c r="D30" s="1">
        <v>51.307200000000002</v>
      </c>
      <c r="E30" s="1">
        <v>5</v>
      </c>
      <c r="F30" s="1">
        <v>7</v>
      </c>
      <c r="G30" s="1">
        <v>38</v>
      </c>
    </row>
    <row r="31" spans="2:7" x14ac:dyDescent="0.35">
      <c r="B31" s="1">
        <v>56</v>
      </c>
      <c r="C31" s="1">
        <v>61</v>
      </c>
      <c r="D31" s="1">
        <v>63</v>
      </c>
      <c r="E31" s="1">
        <v>25</v>
      </c>
      <c r="F31" s="1">
        <v>0</v>
      </c>
      <c r="G31" s="1">
        <v>1</v>
      </c>
    </row>
    <row r="33" spans="1:7" x14ac:dyDescent="0.35">
      <c r="A33" s="2" t="s">
        <v>6</v>
      </c>
      <c r="B33" s="1">
        <f>AVERAGE(B2:B31)</f>
        <v>64.247426666666655</v>
      </c>
      <c r="C33" s="1">
        <f>AVERAGE(C2:C31)</f>
        <v>69.246020000000016</v>
      </c>
      <c r="D33" s="1">
        <f>AVERAGE(D2:D31)</f>
        <v>67.775566666666663</v>
      </c>
      <c r="E33" s="1">
        <f>AVERAGE(E2:E31)</f>
        <v>18.333333333333332</v>
      </c>
      <c r="F33" s="1">
        <f>AVERAGE(F2:F31)</f>
        <v>10.8</v>
      </c>
      <c r="G33" s="1">
        <f>AVERAGE(G2:G31)</f>
        <v>17.133333333333333</v>
      </c>
    </row>
    <row r="34" spans="1:7" x14ac:dyDescent="0.35">
      <c r="A34" s="2" t="s">
        <v>7</v>
      </c>
      <c r="B34" s="1">
        <f>_xlfn.STDEV.S(B2:B31)</f>
        <v>15.853519006635347</v>
      </c>
      <c r="C34" s="1">
        <f>_xlfn.STDEV.S(C2:C31)</f>
        <v>14.843192739002239</v>
      </c>
      <c r="D34" s="1">
        <f>_xlfn.STDEV.S(D2:D31)</f>
        <v>15.066322459306882</v>
      </c>
      <c r="E34" s="1">
        <f>_xlfn.STDEV.S(E2:E31)</f>
        <v>12.763993898066742</v>
      </c>
      <c r="F34" s="1">
        <f>_xlfn.STDEV.S(F2:F31)</f>
        <v>9.4518744720019825</v>
      </c>
      <c r="G34" s="1">
        <f>_xlfn.STDEV.S(G2:G31)</f>
        <v>15.37066918726598</v>
      </c>
    </row>
    <row r="36" spans="1:7" x14ac:dyDescent="0.35">
      <c r="A36" s="2" t="s">
        <v>8</v>
      </c>
      <c r="B36" s="1">
        <f>B33-TINV(0.05, 29)*B34/SQRT(30)</f>
        <v>58.327625380377839</v>
      </c>
      <c r="C36" s="1">
        <f>C33-TINV(0.05, 29)*C34/SQRT(30)</f>
        <v>63.703480742173305</v>
      </c>
      <c r="D36" s="1">
        <f>D33-TINV(0.05, 29)*D34/SQRT(30)</f>
        <v>62.149709401985078</v>
      </c>
      <c r="E36" s="1">
        <f>E33-TINV(0.05, 29)*E34/SQRT(30)</f>
        <v>13.567179682252267</v>
      </c>
      <c r="F36" s="1">
        <f>F33-TINV(0.05, 29)*F34/SQRT(30)</f>
        <v>7.2706120682872317</v>
      </c>
      <c r="G36" s="1">
        <f>G33-TINV(0.05, 29)*G34/SQRT(30)</f>
        <v>11.393831132729574</v>
      </c>
    </row>
    <row r="37" spans="1:7" x14ac:dyDescent="0.35">
      <c r="A37" s="2" t="s">
        <v>9</v>
      </c>
      <c r="B37" s="1">
        <f>B33+TINV(0.05, 29)*B34/SQRT(30)</f>
        <v>70.167227952955471</v>
      </c>
      <c r="C37" s="1">
        <f>C33+TINV(0.05, 29)*C34/SQRT(30)</f>
        <v>74.788559257826719</v>
      </c>
      <c r="D37" s="1">
        <f>D33+TINV(0.05, 29)*D34/SQRT(30)</f>
        <v>73.401423931348248</v>
      </c>
      <c r="E37" s="1">
        <f>E33+TINV(0.05, 29)*E34/SQRT(30)</f>
        <v>23.099486984414398</v>
      </c>
      <c r="F37" s="1">
        <f>F33+TINV(0.05, 29)*F34/SQRT(30)</f>
        <v>14.32938793171277</v>
      </c>
      <c r="G37" s="1">
        <f>G33+TINV(0.05, 29)*G34/SQRT(30)</f>
        <v>22.872835533937092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2019-05-18T01:04:28Z</dcterms:modified>
</cp:coreProperties>
</file>