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8C0D6FFD-7E32-409E-86D7-130F1DC5F3CB}" xr6:coauthVersionLast="47" xr6:coauthVersionMax="47" xr10:uidLastSave="{00000000-0000-0000-0000-000000000000}"/>
  <bookViews>
    <workbookView xWindow="-108" yWindow="-108" windowWidth="23256" windowHeight="12456" firstSheet="1" activeTab="1" xr2:uid="{6F716FE0-A4DF-418B-900B-3408E44BFC15}"/>
  </bookViews>
  <sheets>
    <sheet name="Skill_Analysis" sheetId="15" state="hidden" r:id="rId1"/>
    <sheet name="Skill_Job_Analysis" sheetId="16" r:id="rId2"/>
    <sheet name="Salary Vs Skills" sheetId="18" r:id="rId3"/>
    <sheet name="Salary Analysis" sheetId="19" r:id="rId4"/>
    <sheet name="Skill Salary Analysis" sheetId="20" r:id="rId5"/>
    <sheet name="Skill Job Analysis" sheetId="17" state="hidden" r:id="rId6"/>
  </sheets>
  <definedNames>
    <definedName name="Slicer_job_country">#N/A</definedName>
    <definedName name="Slicer_job_title_short">#N/A</definedName>
    <definedName name="Slicer_job_title_short1">#N/A</definedName>
  </definedNames>
  <calcPr calcId="191029"/>
  <pivotCaches>
    <pivotCache cacheId="245" r:id="rId7"/>
    <pivotCache cacheId="247" r:id="rId8"/>
    <pivotCache cacheId="252" r:id="rId9"/>
    <pivotCache cacheId="250" r:id="rId10"/>
    <pivotCache cacheId="291" r:id="rId11"/>
    <pivotCache cacheId="294" r:id="rId12"/>
  </pivotCaches>
  <extLst>
    <ext xmlns:x14="http://schemas.microsoft.com/office/spreadsheetml/2009/9/main" uri="{876F7934-8845-4945-9796-88D515C7AA90}">
      <x14:pivotCaches>
        <pivotCache cacheId="46" r:id="rId13"/>
        <pivotCache cacheId="53"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8" l="1" a="1"/>
  <c r="F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<sst xmlns="http://schemas.openxmlformats.org/spreadsheetml/2006/main" count="82" uniqueCount="35">
  <si>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</si>
  <si>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</si>
  <si>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</si>
  <si>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</si>
  <si>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</si>
  <si>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</si>
  <si>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</si>
  <si>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</si>
  <si>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</si>
  <si>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</si>
  <si>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</si>
  <si>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</si>
  <si>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</si>
  <si>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</si>
  <si>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</si>
  <si>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</si>
  <si>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</si>
  <si>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</si>
  <si>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</si>
  <si>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Azure</t>
  </si>
  <si>
    <t>Spark</t>
  </si>
  <si>
    <t>AWS</t>
  </si>
  <si>
    <t>Count of job per skill</t>
  </si>
  <si>
    <t>Skills Per Job</t>
  </si>
  <si>
    <t>Median</t>
  </si>
  <si>
    <t>Median salary US</t>
  </si>
  <si>
    <t>Median Salary Non US</t>
  </si>
  <si>
    <t>Oracle</t>
  </si>
  <si>
    <t>Power BI</t>
  </si>
  <si>
    <t>Powerpoint</t>
  </si>
  <si>
    <t>Word</t>
  </si>
  <si>
    <t>Median salary_skill</t>
  </si>
  <si>
    <t>Skill likelihood</t>
  </si>
  <si>
    <t>Skills</t>
  </si>
  <si>
    <t>Jobs 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</si>
</sst>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3">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826DA48-E102-4DB1-905F-02B054C843D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945-40E6-A7BA-E20136F89DD1}"/>
                </c:ext>
              </c:extLst>
            </c:dLbl>
            <c:dLbl>
              <c:idx val="1"/>
              <c:tx>
                <c:rich>
                  <a:bodyPr/>
                  <a:lstStyle/>
                  <a:p>
                    <a:fld id="{58B27116-C2D4-46FC-AFB6-3696A00461F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945-40E6-A7BA-E20136F89DD1}"/>
                </c:ext>
              </c:extLst>
            </c:dLbl>
            <c:dLbl>
              <c:idx val="2"/>
              <c:tx>
                <c:rich>
                  <a:bodyPr/>
                  <a:lstStyle/>
                  <a:p>
                    <a:fld id="{0D7B9E0C-D9B7-4D7A-B48E-135A5532115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945-40E6-A7BA-E20136F89DD1}"/>
                </c:ext>
              </c:extLst>
            </c:dLbl>
            <c:dLbl>
              <c:idx val="3"/>
              <c:tx>
                <c:rich>
                  <a:bodyPr/>
                  <a:lstStyle/>
                  <a:p>
                    <a:fld id="{1734A321-185D-475C-8B15-CEFE1A68B73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945-40E6-A7BA-E20136F89DD1}"/>
                </c:ext>
              </c:extLst>
            </c:dLbl>
            <c:dLbl>
              <c:idx val="4"/>
              <c:layout>
                <c:manualLayout>
                  <c:x val="-4.1943166366252366E-2"/>
                  <c:y val="6.025484044914349E-2"/>
                </c:manualLayout>
              </c:layout>
              <c:tx>
                <c:rich>
                  <a:bodyPr/>
                  <a:lstStyle/>
                  <a:p>
                    <a:fld id="{677942F5-0509-4E1C-8188-343E304F93A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945-40E6-A7BA-E20136F89DD1}"/>
                </c:ext>
              </c:extLst>
            </c:dLbl>
            <c:dLbl>
              <c:idx val="5"/>
              <c:layout>
                <c:manualLayout>
                  <c:x val="-6.1409886264216972E-2"/>
                  <c:y val="-6.937481773111695E-2"/>
                </c:manualLayout>
              </c:layout>
              <c:tx>
                <c:rich>
                  <a:bodyPr/>
                  <a:lstStyle/>
                  <a:p>
                    <a:fld id="{39A7D3E1-A240-44E5-A00D-D9210A31634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945-40E6-A7BA-E20136F89DD1}"/>
                </c:ext>
              </c:extLst>
            </c:dLbl>
            <c:dLbl>
              <c:idx val="6"/>
              <c:layout>
                <c:manualLayout>
                  <c:x val="-0.16915988626421696"/>
                  <c:y val="-9.0243146689997084E-2"/>
                </c:manualLayout>
              </c:layout>
              <c:tx>
                <c:rich>
                  <a:bodyPr/>
                  <a:lstStyle/>
                  <a:p>
                    <a:fld id="{206EFCFB-C5E6-4287-92E6-6ABE58143FB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945-40E6-A7BA-E20136F89DD1}"/>
                </c:ext>
              </c:extLst>
            </c:dLbl>
            <c:dLbl>
              <c:idx val="7"/>
              <c:tx>
                <c:rich>
                  <a:bodyPr/>
                  <a:lstStyle/>
                  <a:p>
                    <a:fld id="{5E27EE0B-4B29-455F-82F0-82B28F3FBAA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945-40E6-A7BA-E20136F89DD1}"/>
                </c:ext>
              </c:extLst>
            </c:dLbl>
            <c:dLbl>
              <c:idx val="8"/>
              <c:tx>
                <c:rich>
                  <a:bodyPr/>
                  <a:lstStyle/>
                  <a:p>
                    <a:fld id="{00824503-E61F-46A2-8EBD-E96FDFE4EEF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945-40E6-A7BA-E20136F89DD1}"/>
                </c:ext>
              </c:extLst>
            </c:dLbl>
            <c:dLbl>
              <c:idx val="9"/>
              <c:layout>
                <c:manualLayout>
                  <c:x val="-4.0923665791776039E-2"/>
                  <c:y val="6.7164260717410329E-2"/>
                </c:manualLayout>
              </c:layout>
              <c:tx>
                <c:rich>
                  <a:bodyPr/>
                  <a:lstStyle/>
                  <a:p>
                    <a:fld id="{563F2748-C9BD-4506-823C-B91A8EA17E4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945-40E6-A7BA-E20136F89D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xVal>
            <c:numRef>
              <c:f>'Salary Vs Skills'!$G$2:$G$11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 Vs Skills'!$H$2:$H$11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 Vs Skills'!$F$2:$F$11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2945-40E6-A7BA-E20136F89DD1}"/>
            </c:ext>
          </c:extLst>
        </c:ser>
        <c:dLbls>
          <c:dLblPos val="t"/>
          <c:showLegendKey val="0"/>
          <c:showVal val="1"/>
          <c:showCatName val="0"/>
          <c:showSerName val="0"/>
          <c:showPercent val="0"/>
          <c:showBubbleSize val="0"/>
        </c:dLbls>
        <c:axId val="433971584"/>
        <c:axId val="433971944"/>
      </c:scatterChart>
      <c:valAx>
        <c:axId val="43397158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a:t>
                </a:r>
              </a:p>
              <a:p>
                <a:pPr>
                  <a:defRPr/>
                </a:pPr>
                <a:endParaRPr lang="en-US"/>
              </a:p>
            </c:rich>
          </c:tx>
          <c:layout>
            <c:manualLayout>
              <c:xMode val="edge"/>
              <c:yMode val="edge"/>
              <c:x val="0.41347160294722191"/>
              <c:y val="0.881157775255391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71944"/>
        <c:crosses val="autoZero"/>
        <c:crossBetween val="midCat"/>
      </c:valAx>
      <c:valAx>
        <c:axId val="433971944"/>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971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s the pay of the 10 top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Analysis'!$B$3</c:f>
              <c:strCache>
                <c:ptCount val="1"/>
                <c:pt idx="0">
                  <c:v>Median salary_skill</c:v>
                </c:pt>
              </c:strCache>
            </c:strRef>
          </c:tx>
          <c:spPr>
            <a:solidFill>
              <a:schemeClr val="accent1">
                <a:shade val="76000"/>
              </a:schemeClr>
            </a:solidFill>
            <a:ln>
              <a:noFill/>
            </a:ln>
            <a:effectLst/>
          </c:spPr>
          <c:invertIfNegative val="0"/>
          <c:cat>
            <c:strRef>
              <c:f>'Skill Salary Analysis'!$A$4:$A$14</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Analysis'!$B$4:$B$14</c:f>
              <c:numCache>
                <c:formatCode>\$#\ ##0;\(\$#\ ##0\);\$#\ ##0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668B-4A7A-966A-33E11ACFF1E8}"/>
            </c:ext>
          </c:extLst>
        </c:ser>
        <c:dLbls>
          <c:showLegendKey val="0"/>
          <c:showVal val="0"/>
          <c:showCatName val="0"/>
          <c:showSerName val="0"/>
          <c:showPercent val="0"/>
          <c:showBubbleSize val="0"/>
        </c:dLbls>
        <c:gapWidth val="219"/>
        <c:overlap val="-27"/>
        <c:axId val="915336568"/>
        <c:axId val="915336928"/>
      </c:barChart>
      <c:lineChart>
        <c:grouping val="standard"/>
        <c:varyColors val="0"/>
        <c:ser>
          <c:idx val="1"/>
          <c:order val="1"/>
          <c:tx>
            <c:strRef>
              <c:f>'Skill Salary Analysis'!$C$3</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 Salary Analysis'!$A$4:$A$14</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 Salary Analysis'!$C$4:$C$14</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668B-4A7A-966A-33E11ACFF1E8}"/>
            </c:ext>
          </c:extLst>
        </c:ser>
        <c:dLbls>
          <c:showLegendKey val="0"/>
          <c:showVal val="0"/>
          <c:showCatName val="0"/>
          <c:showSerName val="0"/>
          <c:showPercent val="0"/>
          <c:showBubbleSize val="0"/>
        </c:dLbls>
        <c:marker val="1"/>
        <c:smooth val="0"/>
        <c:axId val="821589016"/>
        <c:axId val="831400560"/>
      </c:lineChart>
      <c:catAx>
        <c:axId val="915336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36928"/>
        <c:crosses val="autoZero"/>
        <c:auto val="1"/>
        <c:lblAlgn val="ctr"/>
        <c:lblOffset val="100"/>
        <c:noMultiLvlLbl val="0"/>
      </c:catAx>
      <c:valAx>
        <c:axId val="915336928"/>
        <c:scaling>
          <c:orientation val="minMax"/>
        </c:scaling>
        <c:delete val="0"/>
        <c:axPos val="l"/>
        <c:majorGridlines>
          <c:spPr>
            <a:ln w="9525" cap="flat" cmpd="sng" algn="ctr">
              <a:solidFill>
                <a:schemeClr val="tx1">
                  <a:lumMod val="15000"/>
                  <a:lumOff val="85000"/>
                </a:schemeClr>
              </a:solidFill>
              <a:round/>
            </a:ln>
            <a:effectLst/>
          </c:spPr>
        </c:majorGridlines>
        <c:title>
          <c:tx>
            <c:strRef>
              <c:f>'Skill Salary Analysis'!$B$3</c:f>
              <c:strCache>
                <c:ptCount val="1"/>
                <c:pt idx="0">
                  <c:v>Median salary_skill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336568"/>
        <c:crosses val="autoZero"/>
        <c:crossBetween val="between"/>
      </c:valAx>
      <c:valAx>
        <c:axId val="831400560"/>
        <c:scaling>
          <c:orientation val="minMax"/>
        </c:scaling>
        <c:delete val="0"/>
        <c:axPos val="r"/>
        <c:title>
          <c:tx>
            <c:strRef>
              <c:f>'Skill Salary Analysis'!$C$3</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89016"/>
        <c:crosses val="max"/>
        <c:crossBetween val="between"/>
      </c:valAx>
      <c:catAx>
        <c:axId val="821589016"/>
        <c:scaling>
          <c:orientation val="minMax"/>
        </c:scaling>
        <c:delete val="1"/>
        <c:axPos val="b"/>
        <c:numFmt formatCode="General" sourceLinked="1"/>
        <c:majorTickMark val="out"/>
        <c:minorTickMark val="none"/>
        <c:tickLblPos val="nextTo"/>
        <c:crossAx val="83140056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 Job Analysis!PivotTable1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What are the top skills of Data Nerds?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Job Analysis'!$B$1</c:f>
              <c:strCache>
                <c:ptCount val="1"/>
                <c:pt idx="0">
                  <c:v>Total</c:v>
                </c:pt>
              </c:strCache>
            </c:strRef>
          </c:tx>
          <c:spPr>
            <a:solidFill>
              <a:schemeClr val="accent1"/>
            </a:solidFill>
            <a:ln>
              <a:noFill/>
            </a:ln>
            <a:effectLst/>
          </c:spPr>
          <c:invertIfNegative val="0"/>
          <c:cat>
            <c:strRef>
              <c:f>'Skill Job Analysis'!$A$2:$A$12</c:f>
              <c:strCache>
                <c:ptCount val="10"/>
                <c:pt idx="0">
                  <c:v>Power BI</c:v>
                </c:pt>
                <c:pt idx="1">
                  <c:v>Azure</c:v>
                </c:pt>
                <c:pt idx="2">
                  <c:v>Spark</c:v>
                </c:pt>
                <c:pt idx="3">
                  <c:v>SAS</c:v>
                </c:pt>
                <c:pt idx="4">
                  <c:v>AWS</c:v>
                </c:pt>
                <c:pt idx="5">
                  <c:v>Excel</c:v>
                </c:pt>
                <c:pt idx="6">
                  <c:v>R</c:v>
                </c:pt>
                <c:pt idx="7">
                  <c:v>Tableau</c:v>
                </c:pt>
                <c:pt idx="8">
                  <c:v>Python</c:v>
                </c:pt>
                <c:pt idx="9">
                  <c:v>SQL</c:v>
                </c:pt>
              </c:strCache>
            </c:strRef>
          </c:cat>
          <c:val>
            <c:numRef>
              <c:f>'Skill Job Analysis'!$B$2:$B$12</c:f>
              <c:numCache>
                <c:formatCode>General</c:formatCode>
                <c:ptCount val="10"/>
                <c:pt idx="0">
                  <c:v>3044</c:v>
                </c:pt>
                <c:pt idx="1">
                  <c:v>3339</c:v>
                </c:pt>
                <c:pt idx="2">
                  <c:v>3611</c:v>
                </c:pt>
                <c:pt idx="3">
                  <c:v>4114</c:v>
                </c:pt>
                <c:pt idx="4">
                  <c:v>4885</c:v>
                </c:pt>
                <c:pt idx="5">
                  <c:v>5342</c:v>
                </c:pt>
                <c:pt idx="6">
                  <c:v>5743</c:v>
                </c:pt>
                <c:pt idx="7">
                  <c:v>5799</c:v>
                </c:pt>
                <c:pt idx="8">
                  <c:v>13314</c:v>
                </c:pt>
                <c:pt idx="9">
                  <c:v>14444</c:v>
                </c:pt>
              </c:numCache>
            </c:numRef>
          </c:val>
          <c:extLst>
            <c:ext xmlns:c16="http://schemas.microsoft.com/office/drawing/2014/chart" uri="{C3380CC4-5D6E-409C-BE32-E72D297353CC}">
              <c16:uniqueId val="{00000002-20C6-405F-AFB2-E8A11B8CE452}"/>
            </c:ext>
          </c:extLst>
        </c:ser>
        <c:dLbls>
          <c:showLegendKey val="0"/>
          <c:showVal val="0"/>
          <c:showCatName val="0"/>
          <c:showSerName val="0"/>
          <c:showPercent val="0"/>
          <c:showBubbleSize val="0"/>
        </c:dLbls>
        <c:gapWidth val="182"/>
        <c:axId val="966393792"/>
        <c:axId val="1283086560"/>
      </c:barChart>
      <c:catAx>
        <c:axId val="966393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086560"/>
        <c:crosses val="autoZero"/>
        <c:auto val="1"/>
        <c:lblAlgn val="ctr"/>
        <c:lblOffset val="100"/>
        <c:noMultiLvlLbl val="0"/>
      </c:catAx>
      <c:valAx>
        <c:axId val="1283086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Skill Count in Job Postings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6548512685914258"/>
              <c:y val="0.863842592592592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39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582930</xdr:colOff>
      <xdr:row>1</xdr:row>
      <xdr:rowOff>38100</xdr:rowOff>
    </xdr:from>
    <xdr:to>
      <xdr:col>12</xdr:col>
      <xdr:colOff>308610</xdr:colOff>
      <xdr:row>15</xdr:row>
      <xdr:rowOff>57785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953250" y="22098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381000</xdr:colOff>
      <xdr:row>0</xdr:row>
      <xdr:rowOff>0</xdr:rowOff>
    </xdr:from>
    <xdr:to>
      <xdr:col>16</xdr:col>
      <xdr:colOff>563880</xdr:colOff>
      <xdr:row>18</xdr:row>
      <xdr:rowOff>64770</xdr:rowOff>
    </xdr:to>
    <xdr:graphicFrame macro="">
      <xdr:nvGraphicFramePr>
        <xdr:cNvPr id="2" name="Chart 1">
          <a:extLst>
            <a:ext uri="{FF2B5EF4-FFF2-40B4-BE49-F238E27FC236}">
              <a16:creationId xmlns:a16="http://schemas.microsoft.com/office/drawing/2014/main" id="{53931CC7-5B7D-4FCC-1760-183D737D0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350520</xdr:colOff>
      <xdr:row>0</xdr:row>
      <xdr:rowOff>45720</xdr:rowOff>
    </xdr:from>
    <xdr:to>
      <xdr:col>9</xdr:col>
      <xdr:colOff>350520</xdr:colOff>
      <xdr:row>14</xdr:row>
      <xdr:rowOff>66675</xdr:rowOff>
    </xdr:to>
    <mc:AlternateContent xmlns:mc="http://schemas.openxmlformats.org/markup-compatibility/2006">
      <mc:Choice xmlns:a14="http://schemas.microsoft.com/office/drawing/2010/main" Requires="a14">
        <xdr:graphicFrame macro="">
          <xdr:nvGraphicFramePr>
            <xdr:cNvPr id="2" name="job_country 2">
              <a:extLst>
                <a:ext uri="{FF2B5EF4-FFF2-40B4-BE49-F238E27FC236}">
                  <a16:creationId xmlns:a16="http://schemas.microsoft.com/office/drawing/2014/main" id="{6F913C34-EE04-914F-A864-3C0C8C784E7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606552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53340</xdr:colOff>
      <xdr:row>1</xdr:row>
      <xdr:rowOff>15240</xdr:rowOff>
    </xdr:from>
    <xdr:to>
      <xdr:col>14</xdr:col>
      <xdr:colOff>388620</xdr:colOff>
      <xdr:row>15</xdr:row>
      <xdr:rowOff>34925</xdr:rowOff>
    </xdr:to>
    <mc:AlternateContent xmlns:mc="http://schemas.openxmlformats.org/markup-compatibility/2006">
      <mc:Choice xmlns:a14="http://schemas.microsoft.com/office/drawing/2010/main" Requires="a14">
        <xdr:graphicFrame macro="">
          <xdr:nvGraphicFramePr>
            <xdr:cNvPr id="2" name="job_title_short 2">
              <a:extLst>
                <a:ext uri="{FF2B5EF4-FFF2-40B4-BE49-F238E27FC236}">
                  <a16:creationId xmlns:a16="http://schemas.microsoft.com/office/drawing/2014/main" id="{BCC0B200-B9EA-42DD-9002-D9646E8BEE55}"/>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9121140" y="19812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441960</xdr:colOff>
      <xdr:row>1</xdr:row>
      <xdr:rowOff>15240</xdr:rowOff>
    </xdr:from>
    <xdr:to>
      <xdr:col>17</xdr:col>
      <xdr:colOff>167640</xdr:colOff>
      <xdr:row>15</xdr:row>
      <xdr:rowOff>34925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2E39097C-5F40-4E85-833E-CACB05D2760A}"/>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0728960" y="19812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320040</xdr:colOff>
      <xdr:row>0</xdr:row>
      <xdr:rowOff>95250</xdr:rowOff>
    </xdr:from>
    <xdr:to>
      <xdr:col>10</xdr:col>
      <xdr:colOff>365760</xdr:colOff>
      <xdr:row>17</xdr:row>
      <xdr:rowOff>38100</xdr:rowOff>
    </xdr:to>
    <xdr:graphicFrame macro="">
      <xdr:nvGraphicFramePr>
        <xdr:cNvPr id="4" name="Chart 3">
          <a:extLst>
            <a:ext uri="{FF2B5EF4-FFF2-40B4-BE49-F238E27FC236}">
              <a16:creationId xmlns:a16="http://schemas.microsoft.com/office/drawing/2014/main" id="{6998C076-F77C-9B5D-A2D2-CACAB3D5D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304800</xdr:colOff>
      <xdr:row>0</xdr:row>
      <xdr:rowOff>72390</xdr:rowOff>
    </xdr:from>
    <xdr:to>
      <xdr:col>10</xdr:col>
      <xdr:colOff>312420</xdr:colOff>
      <xdr:row>16</xdr:row>
      <xdr:rowOff>175260</xdr:rowOff>
    </xdr:to>
    <xdr:graphicFrame macro="">
      <xdr:nvGraphicFramePr>
        <xdr:cNvPr id="2" name="Chart 1">
          <a:extLst>
            <a:ext uri="{FF2B5EF4-FFF2-40B4-BE49-F238E27FC236}">
              <a16:creationId xmlns:a16="http://schemas.microsoft.com/office/drawing/2014/main" id="{BA99F21E-6C67-E463-5C61-7D294E58C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0</xdr:row>
      <xdr:rowOff>121920</xdr:rowOff>
    </xdr:from>
    <xdr:to>
      <xdr:col>14</xdr:col>
      <xdr:colOff>7620</xdr:colOff>
      <xdr:row>14</xdr:row>
      <xdr:rowOff>142875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5C05542F-1749-B28A-1E4A-18130FA0E6CC}"/>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7581900" y="121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220980</xdr:colOff>
      <xdr:row>0</xdr:row>
      <xdr:rowOff>91440</xdr:rowOff>
    </xdr:from>
    <xdr:to>
      <xdr:col>17</xdr:col>
      <xdr:colOff>220980</xdr:colOff>
      <xdr:row>14</xdr:row>
      <xdr:rowOff>112395</xdr:rowOff>
    </xdr:to>
    <mc:AlternateContent xmlns:mc="http://schemas.openxmlformats.org/markup-compatibility/2006" xmlns:a14="http://schemas.microsoft.com/office/drawing/2010/main">
      <mc:Choice Requires="a14">
        <xdr:graphicFrame macro="">
          <xdr:nvGraphicFramePr>
            <xdr:cNvPr id="4" name="job_country 1">
              <a:extLst>
                <a:ext uri="{FF2B5EF4-FFF2-40B4-BE49-F238E27FC236}">
                  <a16:creationId xmlns:a16="http://schemas.microsoft.com/office/drawing/2014/main" id="{300082D8-9EC0-4933-C2C0-DE7342CE372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9624060" y="914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2.931436458333" backgroundQuery="1" createdVersion="8" refreshedVersion="8" minRefreshableVersion="3" recordCount="0" supportSubquery="1" supportAdvancedDrill="1" xr:uid="{E5C47733-38B7-4B0B-A166-B8BA9148C5DA}">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caption="Median" numFmtId="0" hierarchy="30" level="32767"/>
    <cacheField name="[Measures].[Median salary US]" caption="Median salary US" numFmtId="0" hierarchy="31" level="32767"/>
    <cacheField name="[Measures].[Median Salary Non US]" caption="Median Salary Non US" numFmtId="0" hierarchy="32"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caption="Median"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salary_skill]" caption="Median salary_skill"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2.931436689818" backgroundQuery="1" createdVersion="8" refreshedVersion="8" minRefreshableVersion="3" recordCount="0" supportSubquery="1" supportAdvancedDrill="1" xr:uid="{A511A6E6-771C-4CF9-9EC6-EC6467AED30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caption="Median"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caption="Median"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_skill]" caption="Median salary_skill"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2.931437500003"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_skill]" caption="Median salary_skill"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2.93143715278" backgroundQuery="1" createdVersion="8" refreshedVersion="8" minRefreshableVersion="3" recordCount="0" supportSubquery="1" supportAdvancedDrill="1" xr:uid="{F0CE866B-4FA8-4C54-8269-A88A40FC2A6F}">
  <cacheSource type="external" connectionId="3"/>
  <cacheFields count="3">
    <cacheField name="[data_jobs_skills].[job_skills].[job_skills]" caption="job_skills" numFmtId="0" hierarchy="21" level="1">
      <sharedItems count="10">
        <s v="AWS"/>
        <s v="Azure"/>
        <s v="Excel"/>
        <s v="Power BI"/>
        <s v="Python"/>
        <s v="R"/>
        <s v="SAS"/>
        <s v="Spark"/>
        <s v="SQL"/>
        <s v="Tableau"/>
      </sharedItems>
    </cacheField>
    <cacheField name="[Measures].[Count of job_id]" caption="Count of job_id" numFmtId="0" hierarchy="24"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_skill]" caption="Median salary_skill"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2.933990393518" backgroundQuery="1" createdVersion="8" refreshedVersion="8" minRefreshableVersion="3" recordCount="0" supportSubquery="1" supportAdvancedDrill="1" xr:uid="{33269EA4-8371-4799-8242-DD446B5B6215}">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_skill]" caption="Median salary_skill"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_skill]" caption="Median salary_skill"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2.93399085648"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caption="Median" measure="1" displayFolder="" measureGroup="data_jobs_salary"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_skill]" caption="Median salary_skill"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815344560186" backgroundQuery="1" createdVersion="3" refreshedVersion="8" minRefreshableVersion="3" recordCount="0" supportSubquery="1" supportAdvancedDrill="1" xr:uid="{1F40C5E9-B0A6-4E2C-BB31-B92815044881}">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3671377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815352314814" backgroundQuery="1" createdVersion="3" refreshedVersion="8" minRefreshableVersion="3" recordCount="0" supportSubquery="1" supportAdvancedDrill="1" xr:uid="{22FAB79F-7A13-470F-9CE2-786954DC70EE}">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61529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25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3"/>
    </i>
    <i>
      <x v="2"/>
    </i>
    <i>
      <x v="7"/>
    </i>
    <i>
      <x v="8"/>
    </i>
    <i>
      <x v="6"/>
    </i>
    <i>
      <x/>
    </i>
    <i>
      <x v="9"/>
    </i>
    <i>
      <x v="5"/>
    </i>
    <i>
      <x v="1"/>
    </i>
    <i t="grand">
      <x/>
    </i>
  </rowItems>
  <colItems count="1">
    <i/>
  </colItems>
  <dataFields count="1">
    <dataField name="Count of job_skills" fld="1" subtotal="count" baseField="0" baseItem="0" numFmtId="164"/>
  </dataFields>
  <formats count="1">
    <format dxfId="2">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94"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rowHeaderCaption="Skills">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2" subtotal="count" baseField="0" baseItem="0" numFmtId="9"/>
  </dataFields>
  <formats count="1">
    <format dxfId="0">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7CF61-DA1B-4D22-8570-90964072D070}" name="PivotTable1" cacheId="2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056726-BD6B-420F-A261-066ACE3AE6CE}" name="PivotTable2" cacheId="2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s Titles">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422B5F-7801-417C-B409-ACAF42885116}" name="PivotTable3" cacheId="2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kills">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94247A-4E02-4BFC-9C96-993BFECA2DBA}" name="PivotTable1" cacheId="250" applyNumberFormats="0" applyBorderFormats="0" applyFontFormats="0" applyPatternFormats="0" applyAlignmentFormats="0" applyWidthHeightFormats="1" dataCaption="Values" tag="7b79218f-934d-4234-b894-08e576f97b1a" updatedVersion="8" minRefreshableVersion="3" useAutoFormatting="1" itemPrintTitles="1" createdVersion="8" indent="0" outline="1" outlineData="1" multipleFieldFilters="0" chartFormat="3">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7"/>
    </i>
    <i>
      <x v="6"/>
    </i>
    <i>
      <x/>
    </i>
    <i>
      <x v="2"/>
    </i>
    <i>
      <x v="5"/>
    </i>
    <i>
      <x v="9"/>
    </i>
    <i>
      <x v="4"/>
    </i>
    <i>
      <x v="8"/>
    </i>
    <i t="grand">
      <x/>
    </i>
  </rowItems>
  <colItems count="1">
    <i/>
  </colItems>
  <dataFields count="1">
    <dataField name="Count of job per skill"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 per skill"/>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20" name="PivotTable3"/>
    <pivotTable tabId="16" name="PivotTable2"/>
  </pivotTables>
  <data>
    <olap pivotCacheId="160615294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20" name="PivotTable3"/>
    <pivotTable tabId="19" name="PivotTable2"/>
    <pivotTable tabId="18" name="PivotTable1"/>
    <pivotTable tabId="17" name="PivotTable1"/>
    <pivotTable tabId="15" name="PivotTable1"/>
  </pivotTables>
  <data>
    <olap pivotCacheId="160615294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3F7E1F4F-D906-4DB0-B4EC-1189D49C409F}" sourceName="[data_jobs_salary].[job_title_short]">
  <pivotTables>
    <pivotTable tabId="17" name="PivotTable1"/>
  </pivotTables>
  <data>
    <olap pivotCacheId="33671377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79"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21E14D12-93DA-438D-9DFC-CA0337D5C985}" cache="Slicer_job_country" caption="job_country" startItem="99"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804F2DB9-2A66-440E-B1C8-DD92C2491BAC}" cache="Slicer_job_title_short" caption="Job Title" level="1" rowHeight="234950"/>
  <slicer name="job_country 3" xr10:uid="{02AF8C9A-A295-49AF-8638-D975B955AEA0}" cache="Slicer_job_country" caption="Country" startItem="77"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E73E744-6956-4F3F-91C5-347F3F5069F6}" cache="Slicer_job_country" caption="country" startItem="80" level="1" rowHeight="247650"/>
  <slicer name="job_title_short 1" xr10:uid="{A4E4070D-EB13-4826-8FE1-0273E2FB7DAA}" cache="Slicer_job_title_short1"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4" x14ac:dyDescent="0.3"/>
  <cols>
    <col min="1" max="1" width="22.77734375" bestFit="1" customWidth="1"/>
    <col min="2" max="2" width="16.109375" bestFit="1" customWidth="1"/>
  </cols>
  <sheetData>
    <row r="1" spans="1:2" x14ac:dyDescent="0.3">
      <c r="A1" s="1" t="s">
        <v>10</v>
      </c>
      <c r="B1" t="s">
        <v>12</v>
      </c>
    </row>
    <row r="2" spans="1:2" x14ac:dyDescent="0.3">
      <c r="A2" s="2" t="s">
        <v>4</v>
      </c>
      <c r="B2" s="3">
        <v>33475</v>
      </c>
    </row>
    <row r="3" spans="1:2" x14ac:dyDescent="0.3">
      <c r="A3" s="2" t="s">
        <v>1</v>
      </c>
      <c r="B3" s="3">
        <v>32759</v>
      </c>
    </row>
    <row r="4" spans="1:2" x14ac:dyDescent="0.3">
      <c r="A4" s="2" t="s">
        <v>6</v>
      </c>
      <c r="B4" s="3">
        <v>30021</v>
      </c>
    </row>
    <row r="5" spans="1:2" x14ac:dyDescent="0.3">
      <c r="A5" s="2" t="s">
        <v>5</v>
      </c>
      <c r="B5" s="3">
        <v>11519</v>
      </c>
    </row>
    <row r="6" spans="1:2" x14ac:dyDescent="0.3">
      <c r="A6" s="2" t="s">
        <v>0</v>
      </c>
      <c r="B6" s="3">
        <v>7970</v>
      </c>
    </row>
    <row r="7" spans="1:2" x14ac:dyDescent="0.3">
      <c r="A7" s="2" t="s">
        <v>2</v>
      </c>
      <c r="B7" s="3">
        <v>5542</v>
      </c>
    </row>
    <row r="8" spans="1:2" x14ac:dyDescent="0.3">
      <c r="A8" s="2" t="s">
        <v>8</v>
      </c>
      <c r="B8" s="3">
        <v>2626</v>
      </c>
    </row>
    <row r="9" spans="1:2" x14ac:dyDescent="0.3">
      <c r="A9" s="2" t="s">
        <v>7</v>
      </c>
      <c r="B9" s="3">
        <v>1150</v>
      </c>
    </row>
    <row r="10" spans="1:2" x14ac:dyDescent="0.3">
      <c r="A10" s="2" t="s">
        <v>3</v>
      </c>
      <c r="B10" s="3">
        <v>724</v>
      </c>
    </row>
    <row r="11" spans="1:2" x14ac:dyDescent="0.3">
      <c r="A11" s="2" t="s">
        <v>9</v>
      </c>
      <c r="B11" s="3">
        <v>158</v>
      </c>
    </row>
    <row r="12" spans="1:2" x14ac:dyDescent="0.3">
      <c r="A12" s="2" t="s">
        <v>11</v>
      </c>
      <c r="B12" s="3">
        <v>125944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A4" sqref="A4"/>
    </sheetView>
  </sheetViews>
  <sheetFormatPr defaultRowHeight="14.4" x14ac:dyDescent="0.3"/>
  <cols>
    <col min="1" max="1" width="12.44140625" bestFit="1" customWidth="1"/>
    <col min="2" max="3" width="13.5546875" bestFit="1" customWidth="1"/>
  </cols>
  <sheetData>
    <row r="3" spans="1:2" x14ac:dyDescent="0.3">
      <c r="A3" s="1" t="s">
        <v>33</v>
      </c>
      <c r="B3" t="s">
        <v>32</v>
      </c>
    </row>
    <row r="4" spans="1:2" x14ac:dyDescent="0.3">
      <c r="A4" s="2" t="s">
        <v>27</v>
      </c>
      <c r="B4" s="7">
        <v>6.7873845784866285E-2</v>
      </c>
    </row>
    <row r="5" spans="1:2" x14ac:dyDescent="0.3">
      <c r="A5" s="2" t="s">
        <v>29</v>
      </c>
      <c r="B5" s="7">
        <v>9.653435663748651E-2</v>
      </c>
    </row>
    <row r="6" spans="1:2" x14ac:dyDescent="0.3">
      <c r="A6" s="2" t="s">
        <v>30</v>
      </c>
      <c r="B6" s="7">
        <v>0.10420913778630531</v>
      </c>
    </row>
    <row r="7" spans="1:2" x14ac:dyDescent="0.3">
      <c r="A7" s="2" t="s">
        <v>16</v>
      </c>
      <c r="B7" s="7">
        <v>0.16033097493704282</v>
      </c>
    </row>
    <row r="8" spans="1:2" x14ac:dyDescent="0.3">
      <c r="A8" s="2" t="s">
        <v>28</v>
      </c>
      <c r="B8" s="7">
        <v>0.1680057560858616</v>
      </c>
    </row>
    <row r="9" spans="1:2" x14ac:dyDescent="0.3">
      <c r="A9" s="2" t="s">
        <v>18</v>
      </c>
      <c r="B9" s="7">
        <v>0.18803213814606068</v>
      </c>
    </row>
    <row r="10" spans="1:2" x14ac:dyDescent="0.3">
      <c r="A10" s="2" t="s">
        <v>14</v>
      </c>
      <c r="B10" s="7">
        <v>0.27653195826837751</v>
      </c>
    </row>
    <row r="11" spans="1:2" x14ac:dyDescent="0.3">
      <c r="A11" s="2" t="s">
        <v>15</v>
      </c>
      <c r="B11" s="7">
        <v>0.28696486389255305</v>
      </c>
    </row>
    <row r="12" spans="1:2" x14ac:dyDescent="0.3">
      <c r="A12" s="2" t="s">
        <v>17</v>
      </c>
      <c r="B12" s="7">
        <v>0.41455810049166569</v>
      </c>
    </row>
    <row r="13" spans="1:2" x14ac:dyDescent="0.3">
      <c r="A13" s="2" t="s">
        <v>13</v>
      </c>
      <c r="B13" s="7">
        <v>0.52500299796138628</v>
      </c>
    </row>
    <row r="14" spans="1:2" x14ac:dyDescent="0.3">
      <c r="A14" s="2" t="s">
        <v>11</v>
      </c>
      <c r="B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9DAF-6C4F-4CAD-A62B-97621E8178AB}">
  <dimension ref="A1:H12"/>
  <sheetViews>
    <sheetView workbookViewId="0">
      <selection activeCell="G2" sqref="G2:H11"/>
    </sheetView>
  </sheetViews>
  <sheetFormatPr defaultRowHeight="14.4" x14ac:dyDescent="0.3"/>
  <cols>
    <col min="1" max="1" width="22.77734375" bestFit="1" customWidth="1"/>
    <col min="2" max="2" width="8.33203125" bestFit="1" customWidth="1"/>
    <col min="3" max="4" width="11.88671875" bestFit="1" customWidth="1"/>
    <col min="6" max="6" width="23.6640625" customWidth="1"/>
    <col min="7" max="7" width="10" customWidth="1"/>
    <col min="8" max="8" width="14.6640625" customWidth="1"/>
  </cols>
  <sheetData>
    <row r="1" spans="1:8" x14ac:dyDescent="0.3">
      <c r="A1" s="1" t="s">
        <v>10</v>
      </c>
      <c r="B1" t="s">
        <v>24</v>
      </c>
      <c r="C1" t="s">
        <v>23</v>
      </c>
      <c r="F1" t="str" cm="1">
        <f t="array" ref="F1:H11">A1:C11</f>
        <v>Row Labels</v>
      </c>
      <c r="G1" t="str">
        <v>Median</v>
      </c>
      <c r="H1" t="str">
        <v>Skills Per Job</v>
      </c>
    </row>
    <row r="2" spans="1:8" x14ac:dyDescent="0.3">
      <c r="A2" s="2" t="s">
        <v>0</v>
      </c>
      <c r="B2" s="6">
        <v>155000</v>
      </c>
      <c r="C2" s="5">
        <v>5.2262295081967212</v>
      </c>
      <c r="F2" t="str">
        <v>Senior Data Scientist</v>
      </c>
      <c r="G2">
        <v>155000</v>
      </c>
      <c r="H2">
        <v>5.2262295081967212</v>
      </c>
    </row>
    <row r="3" spans="1:8" x14ac:dyDescent="0.3">
      <c r="A3" s="2" t="s">
        <v>5</v>
      </c>
      <c r="B3" s="6">
        <v>150000</v>
      </c>
      <c r="C3" s="5">
        <v>8.2632711621233863</v>
      </c>
      <c r="F3" t="str">
        <v>Senior Data Engineer</v>
      </c>
      <c r="G3">
        <v>150000</v>
      </c>
      <c r="H3">
        <v>8.2632711621233863</v>
      </c>
    </row>
    <row r="4" spans="1:8" x14ac:dyDescent="0.3">
      <c r="A4" s="2" t="s">
        <v>3</v>
      </c>
      <c r="B4" s="6">
        <v>150000</v>
      </c>
      <c r="C4" s="5">
        <v>4.7012987012987013</v>
      </c>
      <c r="F4" t="str">
        <v>Machine Learning Engineer</v>
      </c>
      <c r="G4">
        <v>150000</v>
      </c>
      <c r="H4">
        <v>4.7012987012987013</v>
      </c>
    </row>
    <row r="5" spans="1:8" x14ac:dyDescent="0.3">
      <c r="A5" s="2" t="s">
        <v>4</v>
      </c>
      <c r="B5" s="6">
        <v>130000</v>
      </c>
      <c r="C5" s="5">
        <v>5.0074794315632012</v>
      </c>
      <c r="F5" t="str">
        <v>Data Scientist</v>
      </c>
      <c r="G5">
        <v>130000</v>
      </c>
      <c r="H5">
        <v>5.0074794315632012</v>
      </c>
    </row>
    <row r="6" spans="1:8" x14ac:dyDescent="0.3">
      <c r="A6" s="2" t="s">
        <v>7</v>
      </c>
      <c r="B6" s="6">
        <v>125000</v>
      </c>
      <c r="C6" s="5">
        <v>5.1339285714285712</v>
      </c>
      <c r="F6" t="str">
        <v>Software Engineer</v>
      </c>
      <c r="G6">
        <v>125000</v>
      </c>
      <c r="H6">
        <v>5.1339285714285712</v>
      </c>
    </row>
    <row r="7" spans="1:8" x14ac:dyDescent="0.3">
      <c r="A7" s="2" t="s">
        <v>1</v>
      </c>
      <c r="B7" s="6">
        <v>125000</v>
      </c>
      <c r="C7" s="5">
        <v>6.9082665541965413</v>
      </c>
      <c r="F7" t="str">
        <v>Data Engineer</v>
      </c>
      <c r="G7">
        <v>125000</v>
      </c>
      <c r="H7">
        <v>6.9082665541965413</v>
      </c>
    </row>
    <row r="8" spans="1:8" x14ac:dyDescent="0.3">
      <c r="A8" s="2" t="s">
        <v>9</v>
      </c>
      <c r="B8" s="6">
        <v>115000</v>
      </c>
      <c r="C8" s="5">
        <v>4.7878787878787881</v>
      </c>
      <c r="F8" t="str">
        <v>Cloud Engineer</v>
      </c>
      <c r="G8">
        <v>115000</v>
      </c>
      <c r="H8">
        <v>4.7878787878787881</v>
      </c>
    </row>
    <row r="9" spans="1:8" x14ac:dyDescent="0.3">
      <c r="A9" s="2" t="s">
        <v>2</v>
      </c>
      <c r="B9" s="6">
        <v>110000</v>
      </c>
      <c r="C9" s="5">
        <v>4.4124203821656049</v>
      </c>
      <c r="F9" t="str">
        <v>Senior Data Analyst</v>
      </c>
      <c r="G9">
        <v>110000</v>
      </c>
      <c r="H9">
        <v>4.4124203821656049</v>
      </c>
    </row>
    <row r="10" spans="1:8" x14ac:dyDescent="0.3">
      <c r="A10" s="2" t="s">
        <v>6</v>
      </c>
      <c r="B10" s="6">
        <v>90000</v>
      </c>
      <c r="C10" s="5">
        <v>3.6000719510732702</v>
      </c>
      <c r="F10" t="str">
        <v>Data Analyst</v>
      </c>
      <c r="G10">
        <v>90000</v>
      </c>
      <c r="H10">
        <v>3.6000719510732702</v>
      </c>
    </row>
    <row r="11" spans="1:8" x14ac:dyDescent="0.3">
      <c r="A11" s="2" t="s">
        <v>8</v>
      </c>
      <c r="B11" s="6">
        <v>90000</v>
      </c>
      <c r="C11" s="5">
        <v>3.3282636248415716</v>
      </c>
      <c r="F11" t="str">
        <v>Business Analyst</v>
      </c>
      <c r="G11">
        <v>90000</v>
      </c>
      <c r="H11">
        <v>3.3282636248415716</v>
      </c>
    </row>
    <row r="12" spans="1:8" x14ac:dyDescent="0.3">
      <c r="A12" s="2" t="s">
        <v>11</v>
      </c>
      <c r="B12" s="6">
        <v>118940</v>
      </c>
      <c r="C12" s="5">
        <v>5.0095063839942719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1C16-766B-4EE2-8939-63AFCB6CF5FB}">
  <dimension ref="A1:D12"/>
  <sheetViews>
    <sheetView workbookViewId="0">
      <selection activeCell="A2" sqref="A2"/>
    </sheetView>
  </sheetViews>
  <sheetFormatPr defaultRowHeight="14.4" x14ac:dyDescent="0.3"/>
  <cols>
    <col min="1" max="1" width="22.77734375" bestFit="1" customWidth="1"/>
    <col min="2" max="2" width="8.33203125" bestFit="1" customWidth="1"/>
    <col min="3" max="3" width="15.21875" bestFit="1" customWidth="1"/>
    <col min="4" max="4" width="19.21875" bestFit="1" customWidth="1"/>
  </cols>
  <sheetData>
    <row r="1" spans="1:4" x14ac:dyDescent="0.3">
      <c r="A1" s="1" t="s">
        <v>34</v>
      </c>
      <c r="B1" t="s">
        <v>24</v>
      </c>
      <c r="C1" t="s">
        <v>25</v>
      </c>
      <c r="D1" t="s">
        <v>26</v>
      </c>
    </row>
    <row r="2" spans="1:4" x14ac:dyDescent="0.3">
      <c r="A2" s="2" t="s">
        <v>8</v>
      </c>
      <c r="B2" s="6">
        <v>90000</v>
      </c>
      <c r="C2" s="6">
        <v>90000</v>
      </c>
      <c r="D2" s="6">
        <v>75000</v>
      </c>
    </row>
    <row r="3" spans="1:4" x14ac:dyDescent="0.3">
      <c r="A3" s="2" t="s">
        <v>9</v>
      </c>
      <c r="B3" s="6">
        <v>115000</v>
      </c>
      <c r="C3" s="6">
        <v>115000</v>
      </c>
      <c r="D3" s="6">
        <v>89100</v>
      </c>
    </row>
    <row r="4" spans="1:4" x14ac:dyDescent="0.3">
      <c r="A4" s="2" t="s">
        <v>6</v>
      </c>
      <c r="B4" s="6">
        <v>90000</v>
      </c>
      <c r="C4" s="6">
        <v>90000</v>
      </c>
      <c r="D4" s="6">
        <v>90000</v>
      </c>
    </row>
    <row r="5" spans="1:4" x14ac:dyDescent="0.3">
      <c r="A5" s="2" t="s">
        <v>1</v>
      </c>
      <c r="B5" s="6">
        <v>125000</v>
      </c>
      <c r="C5" s="6">
        <v>125000</v>
      </c>
      <c r="D5" s="6">
        <v>123500</v>
      </c>
    </row>
    <row r="6" spans="1:4" x14ac:dyDescent="0.3">
      <c r="A6" s="2" t="s">
        <v>4</v>
      </c>
      <c r="B6" s="6">
        <v>130000</v>
      </c>
      <c r="C6" s="6">
        <v>130000</v>
      </c>
      <c r="D6" s="6">
        <v>119550</v>
      </c>
    </row>
    <row r="7" spans="1:4" x14ac:dyDescent="0.3">
      <c r="A7" s="2" t="s">
        <v>3</v>
      </c>
      <c r="B7" s="6">
        <v>150000</v>
      </c>
      <c r="C7" s="6">
        <v>150000</v>
      </c>
      <c r="D7" s="6">
        <v>101029</v>
      </c>
    </row>
    <row r="8" spans="1:4" x14ac:dyDescent="0.3">
      <c r="A8" s="2" t="s">
        <v>2</v>
      </c>
      <c r="B8" s="6">
        <v>110000</v>
      </c>
      <c r="C8" s="6">
        <v>110000</v>
      </c>
      <c r="D8" s="6">
        <v>111175</v>
      </c>
    </row>
    <row r="9" spans="1:4" x14ac:dyDescent="0.3">
      <c r="A9" s="2" t="s">
        <v>5</v>
      </c>
      <c r="B9" s="6">
        <v>150000</v>
      </c>
      <c r="C9" s="6">
        <v>150000</v>
      </c>
      <c r="D9" s="6">
        <v>147500</v>
      </c>
    </row>
    <row r="10" spans="1:4" x14ac:dyDescent="0.3">
      <c r="A10" s="2" t="s">
        <v>0</v>
      </c>
      <c r="B10" s="6">
        <v>155000</v>
      </c>
      <c r="C10" s="6">
        <v>155000</v>
      </c>
      <c r="D10" s="6">
        <v>155000</v>
      </c>
    </row>
    <row r="11" spans="1:4" x14ac:dyDescent="0.3">
      <c r="A11" s="2" t="s">
        <v>7</v>
      </c>
      <c r="B11" s="6">
        <v>125000</v>
      </c>
      <c r="C11" s="6">
        <v>125000</v>
      </c>
      <c r="D11" s="6">
        <v>89100</v>
      </c>
    </row>
    <row r="12" spans="1:4" x14ac:dyDescent="0.3">
      <c r="A12" s="2" t="s">
        <v>11</v>
      </c>
      <c r="B12" s="6">
        <v>118940</v>
      </c>
      <c r="C12" s="6">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83F6-89C6-438F-AE41-1C827A2CAEF0}">
  <dimension ref="A3:C14"/>
  <sheetViews>
    <sheetView topLeftCell="D1" workbookViewId="0">
      <selection activeCell="A4" sqref="A4"/>
    </sheetView>
  </sheetViews>
  <sheetFormatPr defaultRowHeight="14.4" x14ac:dyDescent="0.3"/>
  <cols>
    <col min="1" max="1" width="12.44140625" bestFit="1" customWidth="1"/>
    <col min="2" max="2" width="16.88671875" bestFit="1" customWidth="1"/>
    <col min="3" max="5" width="13.5546875" bestFit="1" customWidth="1"/>
  </cols>
  <sheetData>
    <row r="3" spans="1:3" x14ac:dyDescent="0.3">
      <c r="A3" s="1" t="s">
        <v>33</v>
      </c>
      <c r="B3" t="s">
        <v>31</v>
      </c>
      <c r="C3" t="s">
        <v>32</v>
      </c>
    </row>
    <row r="4" spans="1:3" x14ac:dyDescent="0.3">
      <c r="A4" s="2" t="s">
        <v>14</v>
      </c>
      <c r="B4" s="6">
        <v>97086.5</v>
      </c>
      <c r="C4" s="7">
        <v>0.27653195826837751</v>
      </c>
    </row>
    <row r="5" spans="1:3" x14ac:dyDescent="0.3">
      <c r="A5" s="2" t="s">
        <v>27</v>
      </c>
      <c r="B5" s="6">
        <v>96923.75</v>
      </c>
      <c r="C5" s="7">
        <v>6.7873845784866285E-2</v>
      </c>
    </row>
    <row r="6" spans="1:3" x14ac:dyDescent="0.3">
      <c r="A6" s="2" t="s">
        <v>15</v>
      </c>
      <c r="B6" s="6">
        <v>92500</v>
      </c>
      <c r="C6" s="7">
        <v>0.28696486389255305</v>
      </c>
    </row>
    <row r="7" spans="1:3" x14ac:dyDescent="0.3">
      <c r="A7" s="2" t="s">
        <v>28</v>
      </c>
      <c r="B7" s="6">
        <v>90000</v>
      </c>
      <c r="C7" s="7">
        <v>0.1680057560858616</v>
      </c>
    </row>
    <row r="8" spans="1:3" x14ac:dyDescent="0.3">
      <c r="A8" s="2" t="s">
        <v>13</v>
      </c>
      <c r="B8" s="6">
        <v>90000</v>
      </c>
      <c r="C8" s="7">
        <v>0.52500299796138628</v>
      </c>
    </row>
    <row r="9" spans="1:3" x14ac:dyDescent="0.3">
      <c r="A9" s="2" t="s">
        <v>18</v>
      </c>
      <c r="B9" s="6">
        <v>90000</v>
      </c>
      <c r="C9" s="7">
        <v>0.18803213814606068</v>
      </c>
    </row>
    <row r="10" spans="1:3" x14ac:dyDescent="0.3">
      <c r="A10" s="2" t="s">
        <v>16</v>
      </c>
      <c r="B10" s="6">
        <v>90000</v>
      </c>
      <c r="C10" s="7">
        <v>0.16033097493704282</v>
      </c>
    </row>
    <row r="11" spans="1:3" x14ac:dyDescent="0.3">
      <c r="A11" s="2" t="s">
        <v>29</v>
      </c>
      <c r="B11" s="6">
        <v>85000</v>
      </c>
      <c r="C11" s="7">
        <v>9.653435663748651E-2</v>
      </c>
    </row>
    <row r="12" spans="1:3" x14ac:dyDescent="0.3">
      <c r="A12" s="2" t="s">
        <v>17</v>
      </c>
      <c r="B12" s="6">
        <v>84500</v>
      </c>
      <c r="C12" s="7">
        <v>0.41455810049166569</v>
      </c>
    </row>
    <row r="13" spans="1:3" x14ac:dyDescent="0.3">
      <c r="A13" s="2" t="s">
        <v>30</v>
      </c>
      <c r="B13" s="6">
        <v>81682</v>
      </c>
      <c r="C13" s="7">
        <v>0.10420913778630531</v>
      </c>
    </row>
    <row r="14" spans="1:3" x14ac:dyDescent="0.3">
      <c r="A14" s="2" t="s">
        <v>11</v>
      </c>
      <c r="B14" s="6">
        <v>90000</v>
      </c>
      <c r="C14"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CD123-14AA-49A4-BA49-7C75657F595F}">
  <dimension ref="A1:B12"/>
  <sheetViews>
    <sheetView workbookViewId="0">
      <selection sqref="A1:B11"/>
    </sheetView>
  </sheetViews>
  <sheetFormatPr defaultRowHeight="14.4" x14ac:dyDescent="0.3"/>
  <cols>
    <col min="1" max="1" width="12.44140625" bestFit="1" customWidth="1"/>
    <col min="2" max="2" width="18" bestFit="1" customWidth="1"/>
  </cols>
  <sheetData>
    <row r="1" spans="1:2" x14ac:dyDescent="0.3">
      <c r="A1" s="1" t="s">
        <v>10</v>
      </c>
      <c r="B1" t="s">
        <v>22</v>
      </c>
    </row>
    <row r="2" spans="1:2" x14ac:dyDescent="0.3">
      <c r="A2" s="2" t="s">
        <v>28</v>
      </c>
      <c r="B2" s="4">
        <v>3044</v>
      </c>
    </row>
    <row r="3" spans="1:2" x14ac:dyDescent="0.3">
      <c r="A3" s="2" t="s">
        <v>19</v>
      </c>
      <c r="B3" s="4">
        <v>3339</v>
      </c>
    </row>
    <row r="4" spans="1:2" x14ac:dyDescent="0.3">
      <c r="A4" s="2" t="s">
        <v>20</v>
      </c>
      <c r="B4" s="4">
        <v>3611</v>
      </c>
    </row>
    <row r="5" spans="1:2" x14ac:dyDescent="0.3">
      <c r="A5" s="2" t="s">
        <v>18</v>
      </c>
      <c r="B5" s="4">
        <v>4114</v>
      </c>
    </row>
    <row r="6" spans="1:2" x14ac:dyDescent="0.3">
      <c r="A6" s="2" t="s">
        <v>21</v>
      </c>
      <c r="B6" s="4">
        <v>4885</v>
      </c>
    </row>
    <row r="7" spans="1:2" x14ac:dyDescent="0.3">
      <c r="A7" s="2" t="s">
        <v>17</v>
      </c>
      <c r="B7" s="4">
        <v>5342</v>
      </c>
    </row>
    <row r="8" spans="1:2" x14ac:dyDescent="0.3">
      <c r="A8" s="2" t="s">
        <v>16</v>
      </c>
      <c r="B8" s="4">
        <v>5743</v>
      </c>
    </row>
    <row r="9" spans="1:2" x14ac:dyDescent="0.3">
      <c r="A9" s="2" t="s">
        <v>15</v>
      </c>
      <c r="B9" s="4">
        <v>5799</v>
      </c>
    </row>
    <row r="10" spans="1:2" x14ac:dyDescent="0.3">
      <c r="A10" s="2" t="s">
        <v>14</v>
      </c>
      <c r="B10" s="4">
        <v>13314</v>
      </c>
    </row>
    <row r="11" spans="1:2" x14ac:dyDescent="0.3">
      <c r="A11" s="2" t="s">
        <v>13</v>
      </c>
      <c r="B11" s="4">
        <v>14444</v>
      </c>
    </row>
    <row r="12" spans="1:2" x14ac:dyDescent="0.3">
      <c r="A12" s="2" t="s">
        <v>11</v>
      </c>
      <c r="B12" s="4">
        <v>63635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C328CA2-81E4-448E-B50E-8FC3161CE84A}">
  <ds:schemaRefs>
    <ds:schemaRef ds:uri="http://schemas.microsoft.com/DataMashup"/>
  </ds:schemaRefs>
</ds:datastoreItem>
</file>

<file path=customXml/itemProps2.xml><?xml version="1.0" encoding="utf-8"?>
<ds:datastoreItem xmlns:ds="http://schemas.openxmlformats.org/officeDocument/2006/customXml" ds:itemID="{D0A18D2E-C531-43C8-BB9D-7A3278BAA014}">
  <ds:schemaRefs/>
</ds:datastoreItem>
</file>

<file path=customXml/itemProps3.xml><?xml version="1.0" encoding="utf-8"?>
<ds:datastoreItem xmlns:ds="http://schemas.openxmlformats.org/officeDocument/2006/customXml" ds:itemID="{B4224699-315B-4574-9A8A-FD8D7423F83B}">
  <ds:schemaRefs/>
</ds:datastoreItem>
</file>

<file path=customXml/itemProps4.xml><?xml version="1.0" encoding="utf-8"?>
<ds:datastoreItem xmlns:ds="http://schemas.openxmlformats.org/officeDocument/2006/customXml" ds:itemID="{F859061C-217D-46AE-A462-9A4B933C8AB2}">
  <ds:schemaRefs/>
</ds:datastoreItem>
</file>

<file path=customXml/itemProps5.xml><?xml version="1.0" encoding="utf-8"?>
<ds:datastoreItem xmlns:ds="http://schemas.openxmlformats.org/officeDocument/2006/customXml" ds:itemID="{C2798E58-4C7D-41AD-83FC-69385FE9B7FD}">
  <ds:schemaRefs/>
</ds:datastoreItem>
</file>

<file path=customXml/itemProps6.xml><?xml version="1.0" encoding="utf-8"?>
<ds:datastoreItem xmlns:ds="http://schemas.openxmlformats.org/officeDocument/2006/customXml" ds:itemID="{5A01205A-3ED2-4B30-A7DE-6A2C4B544B74}">
  <ds:schemaRefs/>
</ds:datastoreItem>
</file>

<file path=customXml/itemProps7.xml><?xml version="1.0" encoding="utf-8"?>
<ds:datastoreItem xmlns:ds="http://schemas.openxmlformats.org/officeDocument/2006/customXml" ds:itemID="{AD038328-33AE-44FB-BDEB-9CB5188B52B8}">
  <ds:schemaRefs/>
</ds:datastoreItem>
</file>

<file path=customXml/itemProps8.xml><?xml version="1.0" encoding="utf-8"?>
<ds:datastoreItem xmlns:ds="http://schemas.openxmlformats.org/officeDocument/2006/customXml" ds:itemID="{FEA39BA9-52CA-4BFC-99D4-6FD32253FCC5}">
  <ds:schemaRefs/>
</ds:datastoreItem>
</file>

<file path=customXml/itemProps9.xml><?xml version="1.0" encoding="utf-8"?>
<ds:datastoreItem xmlns:ds="http://schemas.openxmlformats.org/officeDocument/2006/customXml" ds:itemID="{9C25EBC0-D983-4E79-95A6-8CD134C4504B}">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687401C5-29C6-4768-AB84-04C45DB3BE58}">
  <ds:schemaRefs/>
</ds:datastoreItem>
</file>

<file path=customXml/itemProps12.xml><?xml version="1.0" encoding="utf-8"?>
<ds:datastoreItem xmlns:ds="http://schemas.openxmlformats.org/officeDocument/2006/customXml" ds:itemID="{0FD3075D-5498-45E1-B271-06736B23E682}">
  <ds:schemaRefs/>
</ds:datastoreItem>
</file>

<file path=customXml/itemProps13.xml><?xml version="1.0" encoding="utf-8"?>
<ds:datastoreItem xmlns:ds="http://schemas.openxmlformats.org/officeDocument/2006/customXml" ds:itemID="{D3CAD7B8-EA45-4FCB-A5EA-673CEDF89CC7}">
  <ds:schemaRefs/>
</ds:datastoreItem>
</file>

<file path=customXml/itemProps14.xml><?xml version="1.0" encoding="utf-8"?>
<ds:datastoreItem xmlns:ds="http://schemas.openxmlformats.org/officeDocument/2006/customXml" ds:itemID="{E7504167-5D6A-4581-AFAB-1A0B8C0664EF}">
  <ds:schemaRefs/>
</ds:datastoreItem>
</file>

<file path=customXml/itemProps15.xml><?xml version="1.0" encoding="utf-8"?>
<ds:datastoreItem xmlns:ds="http://schemas.openxmlformats.org/officeDocument/2006/customXml" ds:itemID="{10BF6471-3A57-440E-8A64-1456008AC637}">
  <ds:schemaRefs/>
</ds:datastoreItem>
</file>

<file path=customXml/itemProps16.xml><?xml version="1.0" encoding="utf-8"?>
<ds:datastoreItem xmlns:ds="http://schemas.openxmlformats.org/officeDocument/2006/customXml" ds:itemID="{251882AE-68BB-44B4-8C75-BF5C13B276E7}">
  <ds:schemaRefs/>
</ds:datastoreItem>
</file>

<file path=customXml/itemProps17.xml><?xml version="1.0" encoding="utf-8"?>
<ds:datastoreItem xmlns:ds="http://schemas.openxmlformats.org/officeDocument/2006/customXml" ds:itemID="{4B0D25D2-2F55-4395-80BE-42EAB10164D1}">
  <ds:schemaRefs/>
</ds:datastoreItem>
</file>

<file path=customXml/itemProps18.xml><?xml version="1.0" encoding="utf-8"?>
<ds:datastoreItem xmlns:ds="http://schemas.openxmlformats.org/officeDocument/2006/customXml" ds:itemID="{F405983F-5E1D-4642-81F6-B7E4F873D87E}">
  <ds:schemaRefs/>
</ds:datastoreItem>
</file>

<file path=customXml/itemProps19.xml><?xml version="1.0" encoding="utf-8"?>
<ds:datastoreItem xmlns:ds="http://schemas.openxmlformats.org/officeDocument/2006/customXml" ds:itemID="{0413A1F2-FA36-4FE0-8B0D-F0A7DF25DF3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Skill_Analysis</vt:lpstr>
      <vt:lpstr>Skill_Job_Analysis</vt:lpstr>
      <vt:lpstr>Salary Vs Skills</vt:lpstr>
      <vt:lpstr>Salary Analysis</vt:lpstr>
      <vt:lpstr>Skill Salary Analysis</vt:lpstr>
      <vt:lpstr>Skill Job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fatiha lk</cp:lastModifiedBy>
  <dcterms:created xsi:type="dcterms:W3CDTF">2024-08-10T22:21:34Z</dcterms:created>
  <dcterms:modified xsi:type="dcterms:W3CDTF">2025-08-23T22:29:02Z</dcterms:modified>
</cp:coreProperties>
</file>