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filterPrivacy="1"/>
  <mc:AlternateContent xmlns:mc="http://schemas.openxmlformats.org/markup-compatibility/2006">
    <mc:Choice Requires="x15">
      <x15ac:absPath xmlns:x15ac="http://schemas.microsoft.com/office/spreadsheetml/2010/11/ac" url="/Users/rudy/Desktop/"/>
    </mc:Choice>
  </mc:AlternateContent>
  <bookViews>
    <workbookView xWindow="0" yWindow="460" windowWidth="33600" windowHeight="19360" activeTab="2"/>
  </bookViews>
  <sheets>
    <sheet name="2015-2016" sheetId="1" r:id="rId1"/>
    <sheet name="2016-2017" sheetId="2" r:id="rId2"/>
    <sheet name="rudy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2" l="1"/>
  <c r="G96" i="2"/>
  <c r="G129" i="1"/>
  <c r="G128" i="1"/>
  <c r="G98" i="3"/>
  <c r="G97" i="3"/>
</calcChain>
</file>

<file path=xl/sharedStrings.xml><?xml version="1.0" encoding="utf-8"?>
<sst xmlns="http://schemas.openxmlformats.org/spreadsheetml/2006/main" count="57" uniqueCount="25">
  <si>
    <t>Livro</t>
  </si>
  <si>
    <t>Caracteres do 1º documento</t>
  </si>
  <si>
    <t>Caracteres removidos</t>
  </si>
  <si>
    <t>Caracteres adicionados</t>
  </si>
  <si>
    <t>Caracteres modificados</t>
  </si>
  <si>
    <t>Porcentagem de modificação</t>
  </si>
  <si>
    <t>Cardiologia 1</t>
  </si>
  <si>
    <t>Capítulo</t>
  </si>
  <si>
    <t>Endocrinologia 1</t>
  </si>
  <si>
    <t>Infectologia 1</t>
  </si>
  <si>
    <t>Hematologia</t>
  </si>
  <si>
    <t>Nefro</t>
  </si>
  <si>
    <t>Pneumo</t>
  </si>
  <si>
    <t>Cirurgia do Trauma</t>
  </si>
  <si>
    <t>Gastro 1</t>
  </si>
  <si>
    <t>Gineco 1</t>
  </si>
  <si>
    <t>Obstetrícia 1</t>
  </si>
  <si>
    <t>Cardio 1</t>
  </si>
  <si>
    <t>Endócrino 1</t>
  </si>
  <si>
    <t>Hemato</t>
  </si>
  <si>
    <t>Infecto 1</t>
  </si>
  <si>
    <t>Pediatria 4</t>
  </si>
  <si>
    <t>Epidemio 3</t>
  </si>
  <si>
    <t>Média simples</t>
  </si>
  <si>
    <t>Média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</si>
</sst>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2" applyFont="1" applyFill="1" applyBorder="1" applyAlignment="1">
      <alignment horizontal="center"/>
    </xf>
    <xf numFmtId="10" fontId="5" fillId="0" borderId="1" xfId="2" applyNumberFormat="1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10" fontId="5" fillId="0" borderId="1" xfId="4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10" fontId="5" fillId="0" borderId="1" xfId="5" applyNumberFormat="1" applyFont="1" applyFill="1" applyBorder="1" applyAlignment="1">
      <alignment horizontal="center"/>
    </xf>
    <xf numFmtId="0" fontId="5" fillId="6" borderId="1" xfId="3" applyFont="1" applyFill="1" applyBorder="1" applyAlignment="1">
      <alignment horizontal="center"/>
    </xf>
    <xf numFmtId="10" fontId="5" fillId="6" borderId="1" xfId="3" applyNumberFormat="1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10" fontId="5" fillId="6" borderId="1" xfId="1" applyNumberFormat="1" applyFont="1" applyFill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5" fillId="6" borderId="1" xfId="4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/>
    <xf numFmtId="10" fontId="6" fillId="0" borderId="0" xfId="0" applyNumberFormat="1" applyFont="1" applyAlignment="1">
      <alignment horizontal="center"/>
    </xf>
    <xf numFmtId="10" fontId="6" fillId="0" borderId="0" xfId="5" applyNumberFormat="1" applyFont="1" applyAlignment="1">
      <alignment horizontal="center"/>
    </xf>
    <xf numFmtId="0" fontId="7" fillId="6" borderId="1" xfId="3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0" fontId="6" fillId="6" borderId="1" xfId="0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6" borderId="1" xfId="2" applyFont="1" applyFill="1" applyBorder="1" applyAlignment="1">
      <alignment horizontal="center" vertical="center" wrapText="1"/>
    </xf>
    <xf numFmtId="0" fontId="5" fillId="6" borderId="1" xfId="4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 wrapText="1"/>
    </xf>
    <xf numFmtId="0" fontId="5" fillId="6" borderId="3" xfId="2" applyFont="1" applyFill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1" xfId="0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</cellXfs>
  <cellStyles count="6">
    <cellStyle name="20% - Ênfase6" xfId="2" builtinId="50"/>
    <cellStyle name="40% - Ênfase6" xfId="3" builtinId="51"/>
    <cellStyle name="60% - Ênfase6" xfId="4" builtinId="52"/>
    <cellStyle name="Ênfase6" xfId="1" builtinId="49"/>
    <cellStyle name="Normal" xfId="0" builtinId="0"/>
    <cellStyle name="Porcentagem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82" workbookViewId="0">
      <selection activeCell="G129" sqref="G129"/>
    </sheetView>
  </sheetViews>
  <sheetFormatPr baseColWidth="10" defaultColWidth="8.83203125" defaultRowHeight="15" x14ac:dyDescent="0.2"/>
  <cols>
    <col min="1" max="1" width="15.6640625" bestFit="1" customWidth="1"/>
    <col min="2" max="2" width="13.5" style="1" customWidth="1"/>
    <col min="3" max="3" width="17.5" style="1" customWidth="1"/>
    <col min="4" max="4" width="22.5" style="1" bestFit="1" customWidth="1"/>
    <col min="5" max="5" width="23.83203125" style="1" customWidth="1"/>
    <col min="6" max="6" width="24" style="1" customWidth="1"/>
    <col min="7" max="7" width="30.1640625" style="1" customWidth="1"/>
  </cols>
  <sheetData>
    <row r="1" spans="1:7" s="2" customFormat="1" ht="30" x14ac:dyDescent="0.2">
      <c r="A1" s="13" t="s">
        <v>0</v>
      </c>
      <c r="B1" s="13" t="s">
        <v>7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2">
      <c r="A2" s="35" t="s">
        <v>6</v>
      </c>
      <c r="B2" s="3">
        <v>1</v>
      </c>
      <c r="C2" s="3">
        <v>14014</v>
      </c>
      <c r="D2" s="3">
        <v>342</v>
      </c>
      <c r="E2" s="3">
        <v>4150</v>
      </c>
      <c r="F2" s="3">
        <v>4492</v>
      </c>
      <c r="G2" s="4">
        <v>0.32050000000000001</v>
      </c>
    </row>
    <row r="3" spans="1:7" x14ac:dyDescent="0.2">
      <c r="A3" s="35"/>
      <c r="B3" s="3">
        <v>2</v>
      </c>
      <c r="C3" s="3">
        <v>43272</v>
      </c>
      <c r="D3" s="3">
        <v>472</v>
      </c>
      <c r="E3" s="3">
        <v>6743</v>
      </c>
      <c r="F3" s="3">
        <v>7215</v>
      </c>
      <c r="G3" s="4">
        <v>0.16669999999999999</v>
      </c>
    </row>
    <row r="4" spans="1:7" x14ac:dyDescent="0.2">
      <c r="A4" s="35"/>
      <c r="B4" s="3">
        <v>3</v>
      </c>
      <c r="C4" s="3">
        <v>20883</v>
      </c>
      <c r="D4" s="3">
        <v>1574</v>
      </c>
      <c r="E4" s="3">
        <v>5830</v>
      </c>
      <c r="F4" s="3">
        <v>7404</v>
      </c>
      <c r="G4" s="4">
        <v>0.35449999999999998</v>
      </c>
    </row>
    <row r="5" spans="1:7" x14ac:dyDescent="0.2">
      <c r="A5" s="35"/>
      <c r="B5" s="3">
        <v>4</v>
      </c>
      <c r="C5" s="3">
        <v>13213</v>
      </c>
      <c r="D5" s="3">
        <v>49</v>
      </c>
      <c r="E5" s="3">
        <v>1218</v>
      </c>
      <c r="F5" s="3">
        <v>1267</v>
      </c>
      <c r="G5" s="4">
        <v>9.5799999999999996E-2</v>
      </c>
    </row>
    <row r="6" spans="1:7" x14ac:dyDescent="0.2">
      <c r="A6" s="35"/>
      <c r="B6" s="3">
        <v>5</v>
      </c>
      <c r="C6" s="3">
        <v>49996</v>
      </c>
      <c r="D6" s="3">
        <v>2170</v>
      </c>
      <c r="E6" s="3">
        <v>10446</v>
      </c>
      <c r="F6" s="3">
        <v>12616</v>
      </c>
      <c r="G6" s="4">
        <v>0.25230000000000002</v>
      </c>
    </row>
    <row r="7" spans="1:7" x14ac:dyDescent="0.2">
      <c r="A7" s="35"/>
      <c r="B7" s="3">
        <v>6</v>
      </c>
      <c r="C7" s="3">
        <v>32019</v>
      </c>
      <c r="D7" s="3">
        <v>1199</v>
      </c>
      <c r="E7" s="3">
        <v>7169</v>
      </c>
      <c r="F7" s="3">
        <v>8368</v>
      </c>
      <c r="G7" s="4">
        <v>0.26129999999999998</v>
      </c>
    </row>
    <row r="8" spans="1:7" x14ac:dyDescent="0.2">
      <c r="A8" s="35"/>
      <c r="B8" s="3">
        <v>7</v>
      </c>
      <c r="C8" s="3">
        <v>37350</v>
      </c>
      <c r="D8" s="3">
        <v>197</v>
      </c>
      <c r="E8" s="3">
        <v>9537</v>
      </c>
      <c r="F8" s="3">
        <v>9734</v>
      </c>
      <c r="G8" s="4">
        <v>0.2606</v>
      </c>
    </row>
    <row r="9" spans="1:7" x14ac:dyDescent="0.2">
      <c r="A9" s="35"/>
      <c r="B9" s="3">
        <v>8</v>
      </c>
      <c r="C9" s="3">
        <v>53360</v>
      </c>
      <c r="D9" s="3">
        <v>7748</v>
      </c>
      <c r="E9" s="3">
        <v>14307</v>
      </c>
      <c r="F9" s="3">
        <v>22055</v>
      </c>
      <c r="G9" s="4">
        <v>0.4133</v>
      </c>
    </row>
    <row r="10" spans="1:7" x14ac:dyDescent="0.2">
      <c r="A10" s="35"/>
      <c r="B10" s="3">
        <v>9</v>
      </c>
      <c r="C10" s="3">
        <v>67864</v>
      </c>
      <c r="D10" s="3">
        <v>697</v>
      </c>
      <c r="E10" s="3">
        <v>8552</v>
      </c>
      <c r="F10" s="3">
        <v>9249</v>
      </c>
      <c r="G10" s="4">
        <v>0.13619999999999999</v>
      </c>
    </row>
    <row r="11" spans="1:7" x14ac:dyDescent="0.2">
      <c r="A11" s="35"/>
      <c r="B11" s="3">
        <v>10</v>
      </c>
      <c r="C11" s="3">
        <v>13015</v>
      </c>
      <c r="D11" s="3">
        <v>243</v>
      </c>
      <c r="E11" s="3">
        <v>5912</v>
      </c>
      <c r="F11" s="3">
        <v>6155</v>
      </c>
      <c r="G11" s="4">
        <v>0.47289999999999999</v>
      </c>
    </row>
    <row r="12" spans="1:7" x14ac:dyDescent="0.2">
      <c r="A12" s="35"/>
      <c r="B12" s="3">
        <v>11</v>
      </c>
      <c r="C12" s="3">
        <v>23402</v>
      </c>
      <c r="D12" s="3">
        <v>108</v>
      </c>
      <c r="E12" s="3">
        <v>2719</v>
      </c>
      <c r="F12" s="3">
        <v>2827</v>
      </c>
      <c r="G12" s="4">
        <v>0.1208</v>
      </c>
    </row>
    <row r="13" spans="1:7" x14ac:dyDescent="0.2">
      <c r="A13" s="35"/>
      <c r="B13" s="3">
        <v>12</v>
      </c>
      <c r="C13" s="3">
        <v>57440</v>
      </c>
      <c r="D13" s="3">
        <v>176</v>
      </c>
      <c r="E13" s="3">
        <v>5311</v>
      </c>
      <c r="F13" s="3">
        <v>5487</v>
      </c>
      <c r="G13" s="4">
        <v>9.5500000000000002E-2</v>
      </c>
    </row>
    <row r="14" spans="1:7" x14ac:dyDescent="0.2">
      <c r="A14" s="35"/>
      <c r="B14" s="3">
        <v>13</v>
      </c>
      <c r="C14" s="3">
        <v>12684</v>
      </c>
      <c r="D14" s="3">
        <v>50</v>
      </c>
      <c r="E14" s="3">
        <v>1977</v>
      </c>
      <c r="F14" s="3">
        <v>2027</v>
      </c>
      <c r="G14" s="4">
        <v>0.1598</v>
      </c>
    </row>
    <row r="15" spans="1:7" x14ac:dyDescent="0.2">
      <c r="A15" s="35"/>
      <c r="B15" s="3">
        <v>14</v>
      </c>
      <c r="C15" s="3">
        <v>29292</v>
      </c>
      <c r="D15" s="3">
        <v>67</v>
      </c>
      <c r="E15" s="3">
        <v>2794</v>
      </c>
      <c r="F15" s="3">
        <v>2861</v>
      </c>
      <c r="G15" s="4">
        <v>9.7600000000000006E-2</v>
      </c>
    </row>
    <row r="16" spans="1:7" x14ac:dyDescent="0.2">
      <c r="A16" s="35"/>
      <c r="B16" s="3">
        <v>15</v>
      </c>
      <c r="C16" s="3">
        <v>37753</v>
      </c>
      <c r="D16" s="3">
        <v>78</v>
      </c>
      <c r="E16" s="3">
        <v>3425</v>
      </c>
      <c r="F16" s="3">
        <v>3503</v>
      </c>
      <c r="G16" s="4">
        <v>9.2700000000000005E-2</v>
      </c>
    </row>
    <row r="17" spans="1:7" x14ac:dyDescent="0.2">
      <c r="A17" s="35"/>
      <c r="B17" s="3">
        <v>16</v>
      </c>
      <c r="C17" s="3">
        <v>25153</v>
      </c>
      <c r="D17" s="3">
        <v>147</v>
      </c>
      <c r="E17" s="3">
        <v>2592</v>
      </c>
      <c r="F17" s="3">
        <v>2736</v>
      </c>
      <c r="G17" s="4">
        <v>0.10879999999999999</v>
      </c>
    </row>
    <row r="18" spans="1:7" x14ac:dyDescent="0.2">
      <c r="A18" s="36" t="s">
        <v>8</v>
      </c>
      <c r="B18" s="9">
        <v>1</v>
      </c>
      <c r="C18" s="9">
        <v>18671</v>
      </c>
      <c r="D18" s="9">
        <v>201</v>
      </c>
      <c r="E18" s="9">
        <v>2610</v>
      </c>
      <c r="F18" s="9">
        <v>2811</v>
      </c>
      <c r="G18" s="10">
        <v>0.15049999999999999</v>
      </c>
    </row>
    <row r="19" spans="1:7" x14ac:dyDescent="0.2">
      <c r="A19" s="36"/>
      <c r="B19" s="9">
        <v>2</v>
      </c>
      <c r="C19" s="9">
        <v>17071</v>
      </c>
      <c r="D19" s="9">
        <v>374</v>
      </c>
      <c r="E19" s="9">
        <v>3545</v>
      </c>
      <c r="F19" s="9">
        <v>3919</v>
      </c>
      <c r="G19" s="10">
        <v>0.22950000000000001</v>
      </c>
    </row>
    <row r="20" spans="1:7" x14ac:dyDescent="0.2">
      <c r="A20" s="36"/>
      <c r="B20" s="9">
        <v>3</v>
      </c>
      <c r="C20" s="9">
        <v>92042</v>
      </c>
      <c r="D20" s="9">
        <v>4009</v>
      </c>
      <c r="E20" s="9">
        <v>4979</v>
      </c>
      <c r="F20" s="9">
        <v>8988</v>
      </c>
      <c r="G20" s="10">
        <v>9.7600000000000006E-2</v>
      </c>
    </row>
    <row r="21" spans="1:7" x14ac:dyDescent="0.2">
      <c r="A21" s="36"/>
      <c r="B21" s="9">
        <v>4</v>
      </c>
      <c r="C21" s="9">
        <v>41753</v>
      </c>
      <c r="D21" s="9">
        <v>2168</v>
      </c>
      <c r="E21" s="9">
        <v>6951</v>
      </c>
      <c r="F21" s="9">
        <v>9119</v>
      </c>
      <c r="G21" s="10">
        <v>0.21840000000000001</v>
      </c>
    </row>
    <row r="22" spans="1:7" x14ac:dyDescent="0.2">
      <c r="A22" s="36"/>
      <c r="B22" s="9">
        <v>5</v>
      </c>
      <c r="C22" s="9">
        <v>30113</v>
      </c>
      <c r="D22" s="9">
        <v>65</v>
      </c>
      <c r="E22" s="9">
        <v>4457</v>
      </c>
      <c r="F22" s="9">
        <v>4522</v>
      </c>
      <c r="G22" s="10">
        <v>0.15010000000000001</v>
      </c>
    </row>
    <row r="23" spans="1:7" x14ac:dyDescent="0.2">
      <c r="A23" s="36"/>
      <c r="B23" s="9">
        <v>6</v>
      </c>
      <c r="C23" s="9">
        <v>23711</v>
      </c>
      <c r="D23" s="9">
        <v>926</v>
      </c>
      <c r="E23" s="9">
        <v>3762</v>
      </c>
      <c r="F23" s="9">
        <v>4688</v>
      </c>
      <c r="G23" s="10">
        <v>0.19769999999999999</v>
      </c>
    </row>
    <row r="24" spans="1:7" x14ac:dyDescent="0.2">
      <c r="A24" s="36"/>
      <c r="B24" s="9">
        <v>7</v>
      </c>
      <c r="C24" s="9">
        <v>26314</v>
      </c>
      <c r="D24" s="9">
        <v>221</v>
      </c>
      <c r="E24" s="9">
        <v>4973</v>
      </c>
      <c r="F24" s="9">
        <v>5194</v>
      </c>
      <c r="G24" s="10">
        <v>0.1973</v>
      </c>
    </row>
    <row r="25" spans="1:7" x14ac:dyDescent="0.2">
      <c r="A25" s="36"/>
      <c r="B25" s="9">
        <v>8</v>
      </c>
      <c r="C25" s="9">
        <v>25376</v>
      </c>
      <c r="D25" s="9">
        <v>411</v>
      </c>
      <c r="E25" s="9">
        <v>4467</v>
      </c>
      <c r="F25" s="9">
        <v>4878</v>
      </c>
      <c r="G25" s="10">
        <v>0.19220000000000001</v>
      </c>
    </row>
    <row r="26" spans="1:7" x14ac:dyDescent="0.2">
      <c r="A26" s="37" t="s">
        <v>10</v>
      </c>
      <c r="B26" s="5">
        <v>1</v>
      </c>
      <c r="C26" s="5">
        <v>34202</v>
      </c>
      <c r="D26" s="5">
        <v>297</v>
      </c>
      <c r="E26" s="5">
        <v>5025</v>
      </c>
      <c r="F26" s="5">
        <v>5322</v>
      </c>
      <c r="G26" s="6">
        <v>0.15559999999999999</v>
      </c>
    </row>
    <row r="27" spans="1:7" x14ac:dyDescent="0.2">
      <c r="A27" s="37"/>
      <c r="B27" s="5">
        <v>2</v>
      </c>
      <c r="C27" s="5">
        <v>30734</v>
      </c>
      <c r="D27" s="5">
        <v>246</v>
      </c>
      <c r="E27" s="5">
        <v>3832</v>
      </c>
      <c r="F27" s="5">
        <v>4078</v>
      </c>
      <c r="G27" s="6">
        <v>0.1326</v>
      </c>
    </row>
    <row r="28" spans="1:7" x14ac:dyDescent="0.2">
      <c r="A28" s="37"/>
      <c r="B28" s="5">
        <v>3</v>
      </c>
      <c r="C28" s="5">
        <v>72987</v>
      </c>
      <c r="D28" s="5">
        <v>1288</v>
      </c>
      <c r="E28" s="5">
        <v>6389</v>
      </c>
      <c r="F28" s="5">
        <v>7677</v>
      </c>
      <c r="G28" s="6">
        <v>0.1051</v>
      </c>
    </row>
    <row r="29" spans="1:7" x14ac:dyDescent="0.2">
      <c r="A29" s="37"/>
      <c r="B29" s="5">
        <v>4</v>
      </c>
      <c r="C29" s="5">
        <v>93549</v>
      </c>
      <c r="D29" s="5">
        <v>680</v>
      </c>
      <c r="E29" s="5">
        <v>8821</v>
      </c>
      <c r="F29" s="5">
        <v>9501</v>
      </c>
      <c r="G29" s="6">
        <v>0.10150000000000001</v>
      </c>
    </row>
    <row r="30" spans="1:7" x14ac:dyDescent="0.2">
      <c r="A30" s="37"/>
      <c r="B30" s="5">
        <v>5</v>
      </c>
      <c r="C30" s="5">
        <v>21433</v>
      </c>
      <c r="D30" s="5">
        <v>512</v>
      </c>
      <c r="E30" s="5">
        <v>4480</v>
      </c>
      <c r="F30" s="5">
        <v>4992</v>
      </c>
      <c r="G30" s="6">
        <v>0.2329</v>
      </c>
    </row>
    <row r="31" spans="1:7" x14ac:dyDescent="0.2">
      <c r="A31" s="37"/>
      <c r="B31" s="5">
        <v>6</v>
      </c>
      <c r="C31" s="5">
        <v>19981</v>
      </c>
      <c r="D31" s="5">
        <v>74</v>
      </c>
      <c r="E31" s="5">
        <v>623</v>
      </c>
      <c r="F31" s="5">
        <v>697</v>
      </c>
      <c r="G31" s="6">
        <v>3.4799999999999998E-2</v>
      </c>
    </row>
    <row r="32" spans="1:7" x14ac:dyDescent="0.2">
      <c r="A32" s="37"/>
      <c r="B32" s="5">
        <v>7</v>
      </c>
      <c r="C32" s="5">
        <v>44994</v>
      </c>
      <c r="D32" s="5">
        <v>572</v>
      </c>
      <c r="E32" s="5">
        <v>5810</v>
      </c>
      <c r="F32" s="5">
        <v>6382</v>
      </c>
      <c r="G32" s="6">
        <v>0.14180000000000001</v>
      </c>
    </row>
    <row r="33" spans="1:7" x14ac:dyDescent="0.2">
      <c r="A33" s="37"/>
      <c r="B33" s="5">
        <v>8</v>
      </c>
      <c r="C33" s="5">
        <v>28396</v>
      </c>
      <c r="D33" s="5">
        <v>540</v>
      </c>
      <c r="E33" s="5">
        <v>4040</v>
      </c>
      <c r="F33" s="5">
        <v>4580</v>
      </c>
      <c r="G33" s="6">
        <v>0.16120000000000001</v>
      </c>
    </row>
    <row r="34" spans="1:7" x14ac:dyDescent="0.2">
      <c r="A34" s="37"/>
      <c r="B34" s="5">
        <v>9</v>
      </c>
      <c r="C34" s="5">
        <v>27378</v>
      </c>
      <c r="D34" s="5">
        <v>981</v>
      </c>
      <c r="E34" s="5">
        <v>6810</v>
      </c>
      <c r="F34" s="5">
        <v>7791</v>
      </c>
      <c r="G34" s="6">
        <v>0.28449999999999998</v>
      </c>
    </row>
    <row r="35" spans="1:7" x14ac:dyDescent="0.2">
      <c r="A35" s="37"/>
      <c r="B35" s="5">
        <v>10</v>
      </c>
      <c r="C35" s="5">
        <v>5636</v>
      </c>
      <c r="D35" s="5">
        <v>37</v>
      </c>
      <c r="E35" s="5">
        <v>1506</v>
      </c>
      <c r="F35" s="5">
        <v>1543</v>
      </c>
      <c r="G35" s="6">
        <v>0.23369999999999999</v>
      </c>
    </row>
    <row r="36" spans="1:7" x14ac:dyDescent="0.2">
      <c r="A36" s="37"/>
      <c r="B36" s="5">
        <v>11</v>
      </c>
      <c r="C36" s="5">
        <v>48134</v>
      </c>
      <c r="D36" s="5">
        <v>566</v>
      </c>
      <c r="E36" s="5">
        <v>6597</v>
      </c>
      <c r="F36" s="5">
        <v>7163</v>
      </c>
      <c r="G36" s="6">
        <v>0.14879999999999999</v>
      </c>
    </row>
    <row r="37" spans="1:7" x14ac:dyDescent="0.2">
      <c r="A37" s="37"/>
      <c r="B37" s="5">
        <v>12</v>
      </c>
      <c r="C37" s="5">
        <v>34262</v>
      </c>
      <c r="D37" s="5">
        <v>287</v>
      </c>
      <c r="E37" s="5">
        <v>10563</v>
      </c>
      <c r="F37" s="5">
        <v>10850</v>
      </c>
      <c r="G37" s="6">
        <v>0.31659999999999999</v>
      </c>
    </row>
    <row r="38" spans="1:7" x14ac:dyDescent="0.2">
      <c r="A38" s="37"/>
      <c r="B38" s="5">
        <v>13</v>
      </c>
      <c r="C38" s="5">
        <v>34517</v>
      </c>
      <c r="D38" s="5">
        <v>526</v>
      </c>
      <c r="E38" s="5">
        <v>5409</v>
      </c>
      <c r="F38" s="5">
        <v>5935</v>
      </c>
      <c r="G38" s="6">
        <v>0.1719</v>
      </c>
    </row>
    <row r="39" spans="1:7" x14ac:dyDescent="0.2">
      <c r="A39" s="37"/>
      <c r="B39" s="5">
        <v>14</v>
      </c>
      <c r="C39" s="5">
        <v>48367</v>
      </c>
      <c r="D39" s="5">
        <v>2077</v>
      </c>
      <c r="E39" s="5">
        <v>8052</v>
      </c>
      <c r="F39" s="5">
        <v>10129</v>
      </c>
      <c r="G39" s="6">
        <v>0.2094</v>
      </c>
    </row>
    <row r="40" spans="1:7" x14ac:dyDescent="0.2">
      <c r="A40" s="37"/>
      <c r="B40" s="5">
        <v>15</v>
      </c>
      <c r="C40" s="5">
        <v>42634</v>
      </c>
      <c r="D40" s="5">
        <v>1736</v>
      </c>
      <c r="E40" s="5">
        <v>6577</v>
      </c>
      <c r="F40" s="5">
        <v>8313</v>
      </c>
      <c r="G40" s="6">
        <v>0.19489999999999999</v>
      </c>
    </row>
    <row r="41" spans="1:7" x14ac:dyDescent="0.2">
      <c r="A41" s="37"/>
      <c r="B41" s="5">
        <v>16</v>
      </c>
      <c r="C41" s="5">
        <v>42728</v>
      </c>
      <c r="D41" s="5">
        <v>124</v>
      </c>
      <c r="E41" s="5">
        <v>7433</v>
      </c>
      <c r="F41" s="5">
        <v>7557</v>
      </c>
      <c r="G41" s="6">
        <v>0.17680000000000001</v>
      </c>
    </row>
    <row r="42" spans="1:7" x14ac:dyDescent="0.2">
      <c r="A42" s="37"/>
      <c r="B42" s="5">
        <v>17</v>
      </c>
      <c r="C42" s="5">
        <v>73726</v>
      </c>
      <c r="D42" s="5">
        <v>10129</v>
      </c>
      <c r="E42" s="5">
        <v>9639</v>
      </c>
      <c r="F42" s="5">
        <v>19768</v>
      </c>
      <c r="G42" s="6">
        <v>0.24790000000000001</v>
      </c>
    </row>
    <row r="43" spans="1:7" x14ac:dyDescent="0.2">
      <c r="A43" s="34" t="s">
        <v>9</v>
      </c>
      <c r="B43" s="11">
        <v>1</v>
      </c>
      <c r="C43" s="11">
        <v>17312</v>
      </c>
      <c r="D43" s="11">
        <v>1192</v>
      </c>
      <c r="E43" s="11">
        <v>4243</v>
      </c>
      <c r="F43" s="11">
        <v>5435</v>
      </c>
      <c r="G43" s="12">
        <v>0.31390000000000001</v>
      </c>
    </row>
    <row r="44" spans="1:7" x14ac:dyDescent="0.2">
      <c r="A44" s="34"/>
      <c r="B44" s="11">
        <v>2</v>
      </c>
      <c r="C44" s="11">
        <v>21932</v>
      </c>
      <c r="D44" s="11">
        <v>2863</v>
      </c>
      <c r="E44" s="11">
        <v>5796</v>
      </c>
      <c r="F44" s="11">
        <v>8659</v>
      </c>
      <c r="G44" s="12">
        <v>0.39479999999999998</v>
      </c>
    </row>
    <row r="45" spans="1:7" x14ac:dyDescent="0.2">
      <c r="A45" s="34"/>
      <c r="B45" s="11">
        <v>3</v>
      </c>
      <c r="C45" s="11">
        <v>63206</v>
      </c>
      <c r="D45" s="11">
        <v>1689</v>
      </c>
      <c r="E45" s="11">
        <v>11352</v>
      </c>
      <c r="F45" s="11">
        <v>13041</v>
      </c>
      <c r="G45" s="12">
        <v>0.20630000000000001</v>
      </c>
    </row>
    <row r="46" spans="1:7" x14ac:dyDescent="0.2">
      <c r="A46" s="34"/>
      <c r="B46" s="11">
        <v>4</v>
      </c>
      <c r="C46" s="11">
        <v>33466</v>
      </c>
      <c r="D46" s="11">
        <v>498</v>
      </c>
      <c r="E46" s="11">
        <v>7018</v>
      </c>
      <c r="F46" s="11">
        <v>7516</v>
      </c>
      <c r="G46" s="12">
        <v>0.22450000000000001</v>
      </c>
    </row>
    <row r="47" spans="1:7" x14ac:dyDescent="0.2">
      <c r="A47" s="34"/>
      <c r="B47" s="11">
        <v>5</v>
      </c>
      <c r="C47" s="11">
        <v>55582</v>
      </c>
      <c r="D47" s="11">
        <v>4499</v>
      </c>
      <c r="E47" s="11">
        <v>11167</v>
      </c>
      <c r="F47" s="11">
        <v>15666</v>
      </c>
      <c r="G47" s="12">
        <v>0.28179999999999999</v>
      </c>
    </row>
    <row r="48" spans="1:7" x14ac:dyDescent="0.2">
      <c r="A48" s="34"/>
      <c r="B48" s="11">
        <v>6</v>
      </c>
      <c r="C48" s="11">
        <v>83925</v>
      </c>
      <c r="D48" s="11">
        <v>9487</v>
      </c>
      <c r="E48" s="11">
        <v>13094</v>
      </c>
      <c r="F48" s="11">
        <v>22581</v>
      </c>
      <c r="G48" s="12">
        <v>0.26900000000000002</v>
      </c>
    </row>
    <row r="49" spans="1:7" x14ac:dyDescent="0.2">
      <c r="A49" s="34"/>
      <c r="B49" s="11">
        <v>7</v>
      </c>
      <c r="C49" s="11">
        <v>38925</v>
      </c>
      <c r="D49" s="11">
        <v>431</v>
      </c>
      <c r="E49" s="11">
        <v>8583</v>
      </c>
      <c r="F49" s="11">
        <v>9014</v>
      </c>
      <c r="G49" s="12">
        <v>0.23150000000000001</v>
      </c>
    </row>
    <row r="50" spans="1:7" x14ac:dyDescent="0.2">
      <c r="A50" s="34"/>
      <c r="B50" s="11">
        <v>8</v>
      </c>
      <c r="C50" s="11">
        <v>45735</v>
      </c>
      <c r="D50" s="11">
        <v>859</v>
      </c>
      <c r="E50" s="11">
        <v>8012</v>
      </c>
      <c r="F50" s="11">
        <v>8871</v>
      </c>
      <c r="G50" s="12">
        <v>0.19389999999999999</v>
      </c>
    </row>
    <row r="51" spans="1:7" x14ac:dyDescent="0.2">
      <c r="A51" s="33" t="s">
        <v>11</v>
      </c>
      <c r="B51" s="7">
        <v>1</v>
      </c>
      <c r="C51" s="7">
        <v>17781</v>
      </c>
      <c r="D51" s="7">
        <v>120</v>
      </c>
      <c r="E51" s="7">
        <v>7811</v>
      </c>
      <c r="F51" s="7">
        <v>7931</v>
      </c>
      <c r="G51" s="8">
        <v>0.44600000000000001</v>
      </c>
    </row>
    <row r="52" spans="1:7" x14ac:dyDescent="0.2">
      <c r="A52" s="33"/>
      <c r="B52" s="7">
        <v>2</v>
      </c>
      <c r="C52" s="7">
        <v>32832</v>
      </c>
      <c r="D52" s="7">
        <v>58</v>
      </c>
      <c r="E52" s="7">
        <v>6557</v>
      </c>
      <c r="F52" s="7">
        <v>6615</v>
      </c>
      <c r="G52" s="8">
        <v>0.20150000000000001</v>
      </c>
    </row>
    <row r="53" spans="1:7" x14ac:dyDescent="0.2">
      <c r="A53" s="33"/>
      <c r="B53" s="7">
        <v>3</v>
      </c>
      <c r="C53" s="7">
        <v>64058</v>
      </c>
      <c r="D53" s="7">
        <v>859</v>
      </c>
      <c r="E53" s="7">
        <v>15500</v>
      </c>
      <c r="F53" s="7">
        <v>16359</v>
      </c>
      <c r="G53" s="8">
        <v>0.25540000000000002</v>
      </c>
    </row>
    <row r="54" spans="1:7" x14ac:dyDescent="0.2">
      <c r="A54" s="33"/>
      <c r="B54" s="7">
        <v>4</v>
      </c>
      <c r="C54" s="7">
        <v>38864</v>
      </c>
      <c r="D54" s="7">
        <v>88</v>
      </c>
      <c r="E54" s="7">
        <v>11771</v>
      </c>
      <c r="F54" s="7">
        <v>11859</v>
      </c>
      <c r="G54" s="8">
        <v>0.30509999999999998</v>
      </c>
    </row>
    <row r="55" spans="1:7" x14ac:dyDescent="0.2">
      <c r="A55" s="33"/>
      <c r="B55" s="7">
        <v>5</v>
      </c>
      <c r="C55" s="7">
        <v>35682</v>
      </c>
      <c r="D55" s="7">
        <v>302</v>
      </c>
      <c r="E55" s="7">
        <v>16135</v>
      </c>
      <c r="F55" s="7">
        <v>16437</v>
      </c>
      <c r="G55" s="8">
        <v>0.4607</v>
      </c>
    </row>
    <row r="56" spans="1:7" x14ac:dyDescent="0.2">
      <c r="A56" s="33"/>
      <c r="B56" s="7">
        <v>6</v>
      </c>
      <c r="C56" s="7">
        <v>11230</v>
      </c>
      <c r="D56" s="7">
        <v>59</v>
      </c>
      <c r="E56" s="7">
        <v>4081</v>
      </c>
      <c r="F56" s="7">
        <v>4140</v>
      </c>
      <c r="G56" s="8">
        <v>0.36870000000000003</v>
      </c>
    </row>
    <row r="57" spans="1:7" x14ac:dyDescent="0.2">
      <c r="A57" s="33"/>
      <c r="B57" s="7">
        <v>7</v>
      </c>
      <c r="C57" s="7">
        <v>40344</v>
      </c>
      <c r="D57" s="7">
        <v>732</v>
      </c>
      <c r="E57" s="7">
        <v>17898</v>
      </c>
      <c r="F57" s="7">
        <v>18630</v>
      </c>
      <c r="G57" s="8">
        <v>0.46179999999999999</v>
      </c>
    </row>
    <row r="58" spans="1:7" x14ac:dyDescent="0.2">
      <c r="A58" s="33"/>
      <c r="B58" s="7">
        <v>8</v>
      </c>
      <c r="C58" s="7">
        <v>11976</v>
      </c>
      <c r="D58" s="7">
        <v>46</v>
      </c>
      <c r="E58" s="7">
        <v>8586</v>
      </c>
      <c r="F58" s="7">
        <v>8632</v>
      </c>
      <c r="G58" s="8">
        <v>0.7208</v>
      </c>
    </row>
    <row r="59" spans="1:7" x14ac:dyDescent="0.2">
      <c r="A59" s="33"/>
      <c r="B59" s="7">
        <v>9</v>
      </c>
      <c r="C59" s="7">
        <v>19520</v>
      </c>
      <c r="D59" s="7">
        <v>922</v>
      </c>
      <c r="E59" s="7">
        <v>7816</v>
      </c>
      <c r="F59" s="7">
        <v>8738</v>
      </c>
      <c r="G59" s="8">
        <v>0.4476</v>
      </c>
    </row>
    <row r="60" spans="1:7" x14ac:dyDescent="0.2">
      <c r="A60" s="33"/>
      <c r="B60" s="7">
        <v>10</v>
      </c>
      <c r="C60" s="7">
        <v>10561</v>
      </c>
      <c r="D60" s="7">
        <v>63</v>
      </c>
      <c r="E60" s="7">
        <v>6052</v>
      </c>
      <c r="F60" s="7">
        <v>6115</v>
      </c>
      <c r="G60" s="8">
        <v>0.57899999999999996</v>
      </c>
    </row>
    <row r="61" spans="1:7" x14ac:dyDescent="0.2">
      <c r="A61" s="33"/>
      <c r="B61" s="7">
        <v>11</v>
      </c>
      <c r="C61" s="7">
        <v>38001</v>
      </c>
      <c r="D61" s="7">
        <v>488</v>
      </c>
      <c r="E61" s="7">
        <v>12196</v>
      </c>
      <c r="F61" s="7">
        <v>12684</v>
      </c>
      <c r="G61" s="8">
        <v>0.33379999999999999</v>
      </c>
    </row>
    <row r="62" spans="1:7" x14ac:dyDescent="0.2">
      <c r="A62" s="33"/>
      <c r="B62" s="7">
        <v>12</v>
      </c>
      <c r="C62" s="7">
        <v>26334</v>
      </c>
      <c r="D62" s="7">
        <v>215</v>
      </c>
      <c r="E62" s="7">
        <v>8234</v>
      </c>
      <c r="F62" s="7">
        <v>8449</v>
      </c>
      <c r="G62" s="8">
        <v>0.32079999999999997</v>
      </c>
    </row>
    <row r="63" spans="1:7" x14ac:dyDescent="0.2">
      <c r="A63" s="33"/>
      <c r="B63" s="7">
        <v>13</v>
      </c>
      <c r="C63" s="7">
        <v>26862</v>
      </c>
      <c r="D63" s="7">
        <v>7</v>
      </c>
      <c r="E63" s="7">
        <v>6571</v>
      </c>
      <c r="F63" s="7">
        <v>6578</v>
      </c>
      <c r="G63" s="8">
        <v>0.24490000000000001</v>
      </c>
    </row>
    <row r="64" spans="1:7" x14ac:dyDescent="0.2">
      <c r="A64" s="33"/>
      <c r="B64" s="7">
        <v>14</v>
      </c>
      <c r="C64" s="7">
        <v>17961</v>
      </c>
      <c r="D64" s="7">
        <v>378</v>
      </c>
      <c r="E64" s="7">
        <v>13369</v>
      </c>
      <c r="F64" s="7">
        <v>13747</v>
      </c>
      <c r="G64" s="8">
        <v>0.76539999999999997</v>
      </c>
    </row>
    <row r="65" spans="1:7" x14ac:dyDescent="0.2">
      <c r="A65" s="38" t="s">
        <v>12</v>
      </c>
      <c r="B65" s="17">
        <v>1</v>
      </c>
      <c r="C65" s="17">
        <v>12159</v>
      </c>
      <c r="D65" s="17">
        <v>118</v>
      </c>
      <c r="E65" s="17">
        <v>1432</v>
      </c>
      <c r="F65" s="17">
        <v>1550</v>
      </c>
      <c r="G65" s="18">
        <v>0.1275</v>
      </c>
    </row>
    <row r="66" spans="1:7" x14ac:dyDescent="0.2">
      <c r="A66" s="38"/>
      <c r="B66" s="17">
        <v>2</v>
      </c>
      <c r="C66" s="17">
        <v>28866</v>
      </c>
      <c r="D66" s="17">
        <v>51</v>
      </c>
      <c r="E66" s="17">
        <v>4437</v>
      </c>
      <c r="F66" s="17">
        <v>4488</v>
      </c>
      <c r="G66" s="18">
        <v>0.1555</v>
      </c>
    </row>
    <row r="67" spans="1:7" x14ac:dyDescent="0.2">
      <c r="A67" s="38"/>
      <c r="B67" s="17">
        <v>3</v>
      </c>
      <c r="C67" s="17">
        <v>32068</v>
      </c>
      <c r="D67" s="17">
        <v>805</v>
      </c>
      <c r="E67" s="17">
        <v>3690</v>
      </c>
      <c r="F67" s="17">
        <v>4495</v>
      </c>
      <c r="G67" s="18">
        <v>0.14019999999999999</v>
      </c>
    </row>
    <row r="68" spans="1:7" x14ac:dyDescent="0.2">
      <c r="A68" s="38"/>
      <c r="B68" s="17">
        <v>4</v>
      </c>
      <c r="C68" s="17">
        <v>50752</v>
      </c>
      <c r="D68" s="17">
        <v>173</v>
      </c>
      <c r="E68" s="17">
        <v>9304</v>
      </c>
      <c r="F68" s="17">
        <v>9477</v>
      </c>
      <c r="G68" s="18">
        <v>0.1867</v>
      </c>
    </row>
    <row r="69" spans="1:7" x14ac:dyDescent="0.2">
      <c r="A69" s="38"/>
      <c r="B69" s="17">
        <v>5</v>
      </c>
      <c r="C69" s="17">
        <v>55165</v>
      </c>
      <c r="D69" s="17">
        <v>1230</v>
      </c>
      <c r="E69" s="17">
        <v>9184</v>
      </c>
      <c r="F69" s="17">
        <v>10414</v>
      </c>
      <c r="G69" s="18">
        <v>0.1888</v>
      </c>
    </row>
    <row r="70" spans="1:7" x14ac:dyDescent="0.2">
      <c r="A70" s="38"/>
      <c r="B70" s="17">
        <v>6</v>
      </c>
      <c r="C70" s="17">
        <v>18435</v>
      </c>
      <c r="D70" s="17">
        <v>32</v>
      </c>
      <c r="E70" s="17">
        <v>3884</v>
      </c>
      <c r="F70" s="17">
        <v>3916</v>
      </c>
      <c r="G70" s="18">
        <v>0.21240000000000001</v>
      </c>
    </row>
    <row r="71" spans="1:7" x14ac:dyDescent="0.2">
      <c r="A71" s="38"/>
      <c r="B71" s="17">
        <v>7</v>
      </c>
      <c r="C71" s="17">
        <v>38343</v>
      </c>
      <c r="D71" s="17">
        <v>292</v>
      </c>
      <c r="E71" s="17">
        <v>10258</v>
      </c>
      <c r="F71" s="17">
        <v>10550</v>
      </c>
      <c r="G71" s="18">
        <v>0.27510000000000001</v>
      </c>
    </row>
    <row r="72" spans="1:7" x14ac:dyDescent="0.2">
      <c r="A72" s="38"/>
      <c r="B72" s="17">
        <v>8</v>
      </c>
      <c r="C72" s="17">
        <v>56446</v>
      </c>
      <c r="D72" s="17">
        <v>1142</v>
      </c>
      <c r="E72" s="17">
        <v>7442</v>
      </c>
      <c r="F72" s="17">
        <v>8584</v>
      </c>
      <c r="G72" s="18">
        <v>0.15210000000000001</v>
      </c>
    </row>
    <row r="73" spans="1:7" x14ac:dyDescent="0.2">
      <c r="A73" s="38"/>
      <c r="B73" s="17">
        <v>9</v>
      </c>
      <c r="C73" s="17">
        <v>21441</v>
      </c>
      <c r="D73" s="17">
        <v>170</v>
      </c>
      <c r="E73" s="17">
        <v>3924</v>
      </c>
      <c r="F73" s="17">
        <v>4094</v>
      </c>
      <c r="G73" s="18">
        <v>0.19089999999999999</v>
      </c>
    </row>
    <row r="74" spans="1:7" x14ac:dyDescent="0.2">
      <c r="A74" s="38"/>
      <c r="B74" s="17">
        <v>10</v>
      </c>
      <c r="C74" s="17">
        <v>41294</v>
      </c>
      <c r="D74" s="17">
        <v>3490</v>
      </c>
      <c r="E74" s="17">
        <v>7472</v>
      </c>
      <c r="F74" s="17">
        <v>10962</v>
      </c>
      <c r="G74" s="18">
        <v>0.26550000000000001</v>
      </c>
    </row>
    <row r="75" spans="1:7" x14ac:dyDescent="0.2">
      <c r="A75" s="38"/>
      <c r="B75" s="17">
        <v>11</v>
      </c>
      <c r="C75" s="17">
        <v>39633</v>
      </c>
      <c r="D75" s="17">
        <v>270</v>
      </c>
      <c r="E75" s="17">
        <v>15607</v>
      </c>
      <c r="F75" s="17">
        <v>15877</v>
      </c>
      <c r="G75" s="18">
        <v>0.40060000000000001</v>
      </c>
    </row>
    <row r="76" spans="1:7" x14ac:dyDescent="0.2">
      <c r="A76" s="38"/>
      <c r="B76" s="17">
        <v>12</v>
      </c>
      <c r="C76" s="17">
        <v>25475</v>
      </c>
      <c r="D76" s="17">
        <v>179</v>
      </c>
      <c r="E76" s="17">
        <v>230</v>
      </c>
      <c r="F76" s="17">
        <v>409</v>
      </c>
      <c r="G76" s="18">
        <v>1.61E-2</v>
      </c>
    </row>
    <row r="77" spans="1:7" x14ac:dyDescent="0.2">
      <c r="A77" s="39" t="s">
        <v>13</v>
      </c>
      <c r="B77" s="15">
        <v>1</v>
      </c>
      <c r="C77" s="15">
        <v>14382</v>
      </c>
      <c r="D77" s="15">
        <v>109</v>
      </c>
      <c r="E77" s="15">
        <v>2353</v>
      </c>
      <c r="F77" s="15">
        <v>2462</v>
      </c>
      <c r="G77" s="16">
        <v>0.17119999999999999</v>
      </c>
    </row>
    <row r="78" spans="1:7" x14ac:dyDescent="0.2">
      <c r="A78" s="39"/>
      <c r="B78" s="15">
        <v>2</v>
      </c>
      <c r="C78" s="15">
        <v>12609</v>
      </c>
      <c r="D78" s="15">
        <v>985</v>
      </c>
      <c r="E78" s="15">
        <v>3061</v>
      </c>
      <c r="F78" s="15">
        <v>4046</v>
      </c>
      <c r="G78" s="16">
        <v>0.32090000000000002</v>
      </c>
    </row>
    <row r="79" spans="1:7" x14ac:dyDescent="0.2">
      <c r="A79" s="39"/>
      <c r="B79" s="15">
        <v>3</v>
      </c>
      <c r="C79" s="15">
        <v>70777</v>
      </c>
      <c r="D79" s="15">
        <v>10009</v>
      </c>
      <c r="E79" s="15">
        <v>11321</v>
      </c>
      <c r="F79" s="15">
        <v>21330</v>
      </c>
      <c r="G79" s="16">
        <v>0.3014</v>
      </c>
    </row>
    <row r="80" spans="1:7" x14ac:dyDescent="0.2">
      <c r="A80" s="39"/>
      <c r="B80" s="15">
        <v>4</v>
      </c>
      <c r="C80" s="15">
        <v>15180</v>
      </c>
      <c r="D80" s="15">
        <v>177</v>
      </c>
      <c r="E80" s="15">
        <v>2278</v>
      </c>
      <c r="F80" s="15">
        <v>2455</v>
      </c>
      <c r="G80" s="16">
        <v>0.16170000000000001</v>
      </c>
    </row>
    <row r="81" spans="1:7" x14ac:dyDescent="0.2">
      <c r="A81" s="39"/>
      <c r="B81" s="15">
        <v>5</v>
      </c>
      <c r="C81" s="15">
        <v>24730</v>
      </c>
      <c r="D81" s="15">
        <v>300</v>
      </c>
      <c r="E81" s="15">
        <v>3264</v>
      </c>
      <c r="F81" s="15">
        <v>3564</v>
      </c>
      <c r="G81" s="16">
        <v>0.14410000000000001</v>
      </c>
    </row>
    <row r="82" spans="1:7" x14ac:dyDescent="0.2">
      <c r="A82" s="39"/>
      <c r="B82" s="15">
        <v>6</v>
      </c>
      <c r="C82" s="15">
        <v>16473</v>
      </c>
      <c r="D82" s="15">
        <v>556</v>
      </c>
      <c r="E82" s="15">
        <v>2795</v>
      </c>
      <c r="F82" s="15">
        <v>3351</v>
      </c>
      <c r="G82" s="16">
        <v>0.2034</v>
      </c>
    </row>
    <row r="83" spans="1:7" x14ac:dyDescent="0.2">
      <c r="A83" s="39"/>
      <c r="B83" s="15">
        <v>7</v>
      </c>
      <c r="C83" s="15">
        <v>42587</v>
      </c>
      <c r="D83" s="15">
        <v>5368</v>
      </c>
      <c r="E83" s="15">
        <v>5034</v>
      </c>
      <c r="F83" s="15">
        <v>10402</v>
      </c>
      <c r="G83" s="16">
        <v>0.24429999999999999</v>
      </c>
    </row>
    <row r="84" spans="1:7" x14ac:dyDescent="0.2">
      <c r="A84" s="39"/>
      <c r="B84" s="15">
        <v>8</v>
      </c>
      <c r="C84" s="15">
        <v>17372</v>
      </c>
      <c r="D84" s="15">
        <v>719</v>
      </c>
      <c r="E84" s="15">
        <v>3633</v>
      </c>
      <c r="F84" s="15">
        <v>4352</v>
      </c>
      <c r="G84" s="16">
        <v>0.2505</v>
      </c>
    </row>
    <row r="85" spans="1:7" x14ac:dyDescent="0.2">
      <c r="A85" s="39"/>
      <c r="B85" s="15">
        <v>9</v>
      </c>
      <c r="C85" s="15">
        <v>58418</v>
      </c>
      <c r="D85" s="15">
        <v>8380</v>
      </c>
      <c r="E85" s="15">
        <v>8402</v>
      </c>
      <c r="F85" s="15">
        <v>16782</v>
      </c>
      <c r="G85" s="16">
        <v>0.2873</v>
      </c>
    </row>
    <row r="86" spans="1:7" x14ac:dyDescent="0.2">
      <c r="A86" s="39"/>
      <c r="B86" s="15">
        <v>10</v>
      </c>
      <c r="C86" s="15">
        <v>26183</v>
      </c>
      <c r="D86" s="15">
        <v>2558</v>
      </c>
      <c r="E86" s="15">
        <v>4985</v>
      </c>
      <c r="F86" s="15">
        <v>7543</v>
      </c>
      <c r="G86" s="16">
        <v>0.28810000000000002</v>
      </c>
    </row>
    <row r="87" spans="1:7" x14ac:dyDescent="0.2">
      <c r="A87" s="39"/>
      <c r="B87" s="15">
        <v>11</v>
      </c>
      <c r="C87" s="15">
        <v>10929</v>
      </c>
      <c r="D87" s="15">
        <v>237</v>
      </c>
      <c r="E87" s="15">
        <v>2511</v>
      </c>
      <c r="F87" s="15">
        <v>2748</v>
      </c>
      <c r="G87" s="16">
        <v>0.25140000000000001</v>
      </c>
    </row>
    <row r="88" spans="1:7" x14ac:dyDescent="0.2">
      <c r="A88" s="39"/>
      <c r="B88" s="15">
        <v>12</v>
      </c>
      <c r="C88" s="15">
        <v>11948</v>
      </c>
      <c r="D88" s="15">
        <v>436</v>
      </c>
      <c r="E88" s="15">
        <v>2517</v>
      </c>
      <c r="F88" s="15">
        <v>2953</v>
      </c>
      <c r="G88" s="16">
        <v>0.2472</v>
      </c>
    </row>
    <row r="89" spans="1:7" x14ac:dyDescent="0.2">
      <c r="A89" s="39"/>
      <c r="B89" s="15">
        <v>13</v>
      </c>
      <c r="C89" s="15">
        <v>7543</v>
      </c>
      <c r="D89" s="15">
        <v>623</v>
      </c>
      <c r="E89" s="15">
        <v>2047</v>
      </c>
      <c r="F89" s="15">
        <v>2670</v>
      </c>
      <c r="G89" s="16">
        <v>0.35399999999999998</v>
      </c>
    </row>
    <row r="90" spans="1:7" x14ac:dyDescent="0.2">
      <c r="A90" s="39"/>
      <c r="B90" s="15">
        <v>14</v>
      </c>
      <c r="C90" s="15">
        <v>7817</v>
      </c>
      <c r="D90" s="15">
        <v>484</v>
      </c>
      <c r="E90" s="15">
        <v>2571</v>
      </c>
      <c r="F90" s="15">
        <v>3055</v>
      </c>
      <c r="G90" s="16">
        <v>0.39079999999999998</v>
      </c>
    </row>
    <row r="91" spans="1:7" x14ac:dyDescent="0.2">
      <c r="A91" s="39"/>
      <c r="B91" s="15">
        <v>15</v>
      </c>
      <c r="C91" s="15">
        <v>5998</v>
      </c>
      <c r="D91" s="15">
        <v>55</v>
      </c>
      <c r="E91" s="15">
        <v>2386</v>
      </c>
      <c r="F91" s="15">
        <v>2441</v>
      </c>
      <c r="G91" s="16">
        <v>0.40699999999999997</v>
      </c>
    </row>
    <row r="92" spans="1:7" x14ac:dyDescent="0.2">
      <c r="A92" s="40" t="s">
        <v>14</v>
      </c>
      <c r="B92" s="17">
        <v>1</v>
      </c>
      <c r="C92" s="17">
        <v>16060</v>
      </c>
      <c r="D92" s="17">
        <v>787</v>
      </c>
      <c r="E92" s="17">
        <v>3448</v>
      </c>
      <c r="F92" s="17">
        <v>4235</v>
      </c>
      <c r="G92" s="18">
        <v>0.26369999999999999</v>
      </c>
    </row>
    <row r="93" spans="1:7" x14ac:dyDescent="0.2">
      <c r="A93" s="40"/>
      <c r="B93" s="17">
        <v>2</v>
      </c>
      <c r="C93" s="17">
        <v>50942</v>
      </c>
      <c r="D93" s="17">
        <v>6789</v>
      </c>
      <c r="E93" s="17">
        <v>14676</v>
      </c>
      <c r="F93" s="17">
        <v>21465</v>
      </c>
      <c r="G93" s="18">
        <v>0.4214</v>
      </c>
    </row>
    <row r="94" spans="1:7" x14ac:dyDescent="0.2">
      <c r="A94" s="40"/>
      <c r="B94" s="17">
        <v>3</v>
      </c>
      <c r="C94" s="17">
        <v>42511</v>
      </c>
      <c r="D94" s="17">
        <v>5618</v>
      </c>
      <c r="E94" s="17">
        <v>10192</v>
      </c>
      <c r="F94" s="17">
        <v>15810</v>
      </c>
      <c r="G94" s="18">
        <v>0.37190000000000001</v>
      </c>
    </row>
    <row r="95" spans="1:7" x14ac:dyDescent="0.2">
      <c r="A95" s="40"/>
      <c r="B95" s="17">
        <v>4</v>
      </c>
      <c r="C95" s="17">
        <v>25082</v>
      </c>
      <c r="D95" s="17">
        <v>956</v>
      </c>
      <c r="E95" s="17">
        <v>5344</v>
      </c>
      <c r="F95" s="17">
        <v>6300</v>
      </c>
      <c r="G95" s="18">
        <v>0.25119999999999998</v>
      </c>
    </row>
    <row r="96" spans="1:7" x14ac:dyDescent="0.2">
      <c r="A96" s="40"/>
      <c r="B96" s="17">
        <v>5</v>
      </c>
      <c r="C96" s="17">
        <v>26147</v>
      </c>
      <c r="D96" s="17">
        <v>496</v>
      </c>
      <c r="E96" s="17">
        <v>3969</v>
      </c>
      <c r="F96" s="17">
        <v>4465</v>
      </c>
      <c r="G96" s="18">
        <v>0.17080000000000001</v>
      </c>
    </row>
    <row r="97" spans="1:7" x14ac:dyDescent="0.2">
      <c r="A97" s="40"/>
      <c r="B97" s="17">
        <v>6</v>
      </c>
      <c r="C97" s="17">
        <v>61527</v>
      </c>
      <c r="D97" s="17">
        <v>12633</v>
      </c>
      <c r="E97" s="17">
        <v>15723</v>
      </c>
      <c r="F97" s="17">
        <v>28356</v>
      </c>
      <c r="G97" s="18">
        <v>0.46089999999999998</v>
      </c>
    </row>
    <row r="98" spans="1:7" x14ac:dyDescent="0.2">
      <c r="A98" s="40"/>
      <c r="B98" s="17">
        <v>7</v>
      </c>
      <c r="C98" s="17">
        <v>26333</v>
      </c>
      <c r="D98" s="17">
        <v>357</v>
      </c>
      <c r="E98" s="17">
        <v>7774</v>
      </c>
      <c r="F98" s="17">
        <v>8131</v>
      </c>
      <c r="G98" s="18">
        <v>0.30880000000000002</v>
      </c>
    </row>
    <row r="99" spans="1:7" x14ac:dyDescent="0.2">
      <c r="A99" s="40"/>
      <c r="B99" s="17">
        <v>8</v>
      </c>
      <c r="C99" s="17">
        <v>17925</v>
      </c>
      <c r="D99" s="17">
        <v>54</v>
      </c>
      <c r="E99" s="17">
        <v>5266</v>
      </c>
      <c r="F99" s="17">
        <v>5320</v>
      </c>
      <c r="G99" s="18">
        <v>0.29680000000000001</v>
      </c>
    </row>
    <row r="100" spans="1:7" x14ac:dyDescent="0.2">
      <c r="A100" s="40"/>
      <c r="B100" s="17">
        <v>9</v>
      </c>
      <c r="C100" s="17">
        <v>42273</v>
      </c>
      <c r="D100" s="17">
        <v>5515</v>
      </c>
      <c r="E100" s="17">
        <v>9940</v>
      </c>
      <c r="F100" s="17">
        <v>15455</v>
      </c>
      <c r="G100" s="18">
        <v>0.36559999999999998</v>
      </c>
    </row>
    <row r="101" spans="1:7" x14ac:dyDescent="0.2">
      <c r="A101" s="40"/>
      <c r="B101" s="17">
        <v>10</v>
      </c>
      <c r="C101" s="17">
        <v>17308</v>
      </c>
      <c r="D101" s="17">
        <v>1275</v>
      </c>
      <c r="E101" s="17">
        <v>5299</v>
      </c>
      <c r="F101" s="17">
        <v>6574</v>
      </c>
      <c r="G101" s="18">
        <v>0.37980000000000003</v>
      </c>
    </row>
    <row r="102" spans="1:7" x14ac:dyDescent="0.2">
      <c r="A102" s="40"/>
      <c r="B102" s="17">
        <v>11</v>
      </c>
      <c r="C102" s="17">
        <v>19476</v>
      </c>
      <c r="D102" s="17">
        <v>87</v>
      </c>
      <c r="E102" s="17">
        <v>5947</v>
      </c>
      <c r="F102" s="17">
        <v>6034</v>
      </c>
      <c r="G102" s="18">
        <v>0.30980000000000002</v>
      </c>
    </row>
    <row r="103" spans="1:7" x14ac:dyDescent="0.2">
      <c r="A103" s="40"/>
      <c r="B103" s="17">
        <v>12</v>
      </c>
      <c r="C103" s="17">
        <v>13877</v>
      </c>
      <c r="D103" s="17">
        <v>29</v>
      </c>
      <c r="E103" s="17">
        <v>378</v>
      </c>
      <c r="F103" s="17">
        <v>407</v>
      </c>
      <c r="G103" s="18">
        <v>2.93E-2</v>
      </c>
    </row>
    <row r="104" spans="1:7" x14ac:dyDescent="0.2">
      <c r="A104" s="40"/>
      <c r="B104" s="17">
        <v>13</v>
      </c>
      <c r="C104" s="17">
        <v>59872</v>
      </c>
      <c r="D104" s="17">
        <v>5577</v>
      </c>
      <c r="E104" s="17">
        <v>13427</v>
      </c>
      <c r="F104" s="17">
        <v>19004</v>
      </c>
      <c r="G104" s="18">
        <v>0.31740000000000002</v>
      </c>
    </row>
    <row r="105" spans="1:7" x14ac:dyDescent="0.2">
      <c r="A105" s="40"/>
      <c r="B105" s="17">
        <v>14</v>
      </c>
      <c r="C105" s="17">
        <v>19958</v>
      </c>
      <c r="D105" s="17">
        <v>312</v>
      </c>
      <c r="E105" s="17">
        <v>5375</v>
      </c>
      <c r="F105" s="17">
        <v>5687</v>
      </c>
      <c r="G105" s="18">
        <v>0.28489999999999999</v>
      </c>
    </row>
    <row r="106" spans="1:7" x14ac:dyDescent="0.2">
      <c r="A106" s="40"/>
      <c r="B106" s="17">
        <v>15</v>
      </c>
      <c r="C106" s="17">
        <v>24749</v>
      </c>
      <c r="D106" s="17">
        <v>635</v>
      </c>
      <c r="E106" s="17">
        <v>7429</v>
      </c>
      <c r="F106" s="17">
        <v>8064</v>
      </c>
      <c r="G106" s="18">
        <v>0.32579999999999998</v>
      </c>
    </row>
    <row r="107" spans="1:7" x14ac:dyDescent="0.2">
      <c r="A107" s="41" t="s">
        <v>15</v>
      </c>
      <c r="B107" s="15">
        <v>1</v>
      </c>
      <c r="C107" s="15">
        <v>25849</v>
      </c>
      <c r="D107" s="15">
        <v>1625</v>
      </c>
      <c r="E107" s="15">
        <v>4207</v>
      </c>
      <c r="F107" s="15">
        <v>5832</v>
      </c>
      <c r="G107" s="16">
        <v>0.22559999999999999</v>
      </c>
    </row>
    <row r="108" spans="1:7" x14ac:dyDescent="0.2">
      <c r="A108" s="41"/>
      <c r="B108" s="15">
        <v>2</v>
      </c>
      <c r="C108" s="15">
        <v>16184</v>
      </c>
      <c r="D108" s="15">
        <v>2138</v>
      </c>
      <c r="E108" s="15">
        <v>3949</v>
      </c>
      <c r="F108" s="15">
        <v>6087</v>
      </c>
      <c r="G108" s="16">
        <v>0.37609999999999999</v>
      </c>
    </row>
    <row r="109" spans="1:7" x14ac:dyDescent="0.2">
      <c r="A109" s="41"/>
      <c r="B109" s="15">
        <v>3</v>
      </c>
      <c r="C109" s="15">
        <v>39236</v>
      </c>
      <c r="D109" s="15">
        <v>4196</v>
      </c>
      <c r="E109" s="15">
        <v>10196</v>
      </c>
      <c r="F109" s="15">
        <v>14392</v>
      </c>
      <c r="G109" s="16">
        <v>0.36680000000000001</v>
      </c>
    </row>
    <row r="110" spans="1:7" x14ac:dyDescent="0.2">
      <c r="A110" s="41"/>
      <c r="B110" s="15">
        <v>4</v>
      </c>
      <c r="C110" s="15">
        <v>17360</v>
      </c>
      <c r="D110" s="15">
        <v>821</v>
      </c>
      <c r="E110" s="15">
        <v>3404</v>
      </c>
      <c r="F110" s="15">
        <v>4225</v>
      </c>
      <c r="G110" s="16">
        <v>0.24340000000000001</v>
      </c>
    </row>
    <row r="111" spans="1:7" x14ac:dyDescent="0.2">
      <c r="A111" s="41"/>
      <c r="B111" s="15">
        <v>5</v>
      </c>
      <c r="C111" s="15">
        <v>21178</v>
      </c>
      <c r="D111" s="15">
        <v>232</v>
      </c>
      <c r="E111" s="15">
        <v>2943</v>
      </c>
      <c r="F111" s="15">
        <v>3175</v>
      </c>
      <c r="G111" s="16">
        <v>0.14990000000000001</v>
      </c>
    </row>
    <row r="112" spans="1:7" x14ac:dyDescent="0.2">
      <c r="A112" s="41"/>
      <c r="B112" s="15">
        <v>6</v>
      </c>
      <c r="C112" s="15">
        <v>23842</v>
      </c>
      <c r="D112" s="15">
        <v>521</v>
      </c>
      <c r="E112" s="15">
        <v>4093</v>
      </c>
      <c r="F112" s="15">
        <v>4614</v>
      </c>
      <c r="G112" s="16">
        <v>0.19350000000000001</v>
      </c>
    </row>
    <row r="113" spans="1:7" x14ac:dyDescent="0.2">
      <c r="A113" s="41"/>
      <c r="B113" s="15">
        <v>7</v>
      </c>
      <c r="C113" s="15">
        <v>27783</v>
      </c>
      <c r="D113" s="15">
        <v>1715</v>
      </c>
      <c r="E113" s="15">
        <v>6273</v>
      </c>
      <c r="F113" s="15">
        <v>7988</v>
      </c>
      <c r="G113" s="16">
        <v>0.28749999999999998</v>
      </c>
    </row>
    <row r="114" spans="1:7" x14ac:dyDescent="0.2">
      <c r="A114" s="41"/>
      <c r="B114" s="15">
        <v>8</v>
      </c>
      <c r="C114" s="15">
        <v>15216</v>
      </c>
      <c r="D114" s="15">
        <v>358</v>
      </c>
      <c r="E114" s="15">
        <v>5206</v>
      </c>
      <c r="F114" s="15">
        <v>5564</v>
      </c>
      <c r="G114" s="16">
        <v>0.36570000000000003</v>
      </c>
    </row>
    <row r="115" spans="1:7" x14ac:dyDescent="0.2">
      <c r="A115" s="41"/>
      <c r="B115" s="15">
        <v>9</v>
      </c>
      <c r="C115" s="15">
        <v>14308</v>
      </c>
      <c r="D115" s="15">
        <v>126</v>
      </c>
      <c r="E115" s="15">
        <v>3226</v>
      </c>
      <c r="F115" s="15">
        <v>3352</v>
      </c>
      <c r="G115" s="16">
        <v>0.23430000000000001</v>
      </c>
    </row>
    <row r="116" spans="1:7" x14ac:dyDescent="0.2">
      <c r="A116" s="41"/>
      <c r="B116" s="15">
        <v>10</v>
      </c>
      <c r="C116" s="15">
        <v>42127</v>
      </c>
      <c r="D116" s="15">
        <v>2997</v>
      </c>
      <c r="E116" s="15">
        <v>5570</v>
      </c>
      <c r="F116" s="15">
        <v>8567</v>
      </c>
      <c r="G116" s="16">
        <v>0.2034</v>
      </c>
    </row>
    <row r="117" spans="1:7" x14ac:dyDescent="0.2">
      <c r="A117" s="41"/>
      <c r="B117" s="15">
        <v>11</v>
      </c>
      <c r="C117" s="15">
        <v>9914</v>
      </c>
      <c r="D117" s="15">
        <v>27</v>
      </c>
      <c r="E117" s="15">
        <v>1776</v>
      </c>
      <c r="F117" s="15">
        <v>1803</v>
      </c>
      <c r="G117" s="16">
        <v>0.18190000000000001</v>
      </c>
    </row>
    <row r="118" spans="1:7" x14ac:dyDescent="0.2">
      <c r="A118" s="38" t="s">
        <v>16</v>
      </c>
      <c r="B118" s="17">
        <v>1</v>
      </c>
      <c r="C118" s="17">
        <v>15271</v>
      </c>
      <c r="D118" s="17">
        <v>505</v>
      </c>
      <c r="E118" s="17">
        <v>2575</v>
      </c>
      <c r="F118" s="17">
        <v>3080</v>
      </c>
      <c r="G118" s="18">
        <v>0.20169999999999999</v>
      </c>
    </row>
    <row r="119" spans="1:7" x14ac:dyDescent="0.2">
      <c r="A119" s="38"/>
      <c r="B119" s="17">
        <v>2</v>
      </c>
      <c r="C119" s="17">
        <v>13979</v>
      </c>
      <c r="D119" s="17">
        <v>25</v>
      </c>
      <c r="E119" s="17">
        <v>3572</v>
      </c>
      <c r="F119" s="17">
        <v>3597</v>
      </c>
      <c r="G119" s="18">
        <v>0.25729999999999997</v>
      </c>
    </row>
    <row r="120" spans="1:7" x14ac:dyDescent="0.2">
      <c r="A120" s="38"/>
      <c r="B120" s="17">
        <v>3</v>
      </c>
      <c r="C120" s="17">
        <v>5726</v>
      </c>
      <c r="D120" s="17">
        <v>53</v>
      </c>
      <c r="E120" s="17">
        <v>2057</v>
      </c>
      <c r="F120" s="17">
        <v>2110</v>
      </c>
      <c r="G120" s="18">
        <v>0.36849999999999999</v>
      </c>
    </row>
    <row r="121" spans="1:7" x14ac:dyDescent="0.2">
      <c r="A121" s="38"/>
      <c r="B121" s="17">
        <v>4</v>
      </c>
      <c r="C121" s="17">
        <v>6328</v>
      </c>
      <c r="D121" s="17">
        <v>8</v>
      </c>
      <c r="E121" s="17">
        <v>1601</v>
      </c>
      <c r="F121" s="17">
        <v>1609</v>
      </c>
      <c r="G121" s="18">
        <v>0.25430000000000003</v>
      </c>
    </row>
    <row r="122" spans="1:7" x14ac:dyDescent="0.2">
      <c r="A122" s="38"/>
      <c r="B122" s="17">
        <v>5</v>
      </c>
      <c r="C122" s="17">
        <v>45847</v>
      </c>
      <c r="D122" s="17">
        <v>632</v>
      </c>
      <c r="E122" s="17">
        <v>4032</v>
      </c>
      <c r="F122" s="17">
        <v>4664</v>
      </c>
      <c r="G122" s="18">
        <v>0.1017</v>
      </c>
    </row>
    <row r="123" spans="1:7" x14ac:dyDescent="0.2">
      <c r="A123" s="38"/>
      <c r="B123" s="17">
        <v>6</v>
      </c>
      <c r="C123" s="17">
        <v>16712</v>
      </c>
      <c r="D123" s="17">
        <v>55</v>
      </c>
      <c r="E123" s="17">
        <v>2226</v>
      </c>
      <c r="F123" s="17">
        <v>2281</v>
      </c>
      <c r="G123" s="18">
        <v>0.13650000000000001</v>
      </c>
    </row>
    <row r="124" spans="1:7" x14ac:dyDescent="0.2">
      <c r="A124" s="38"/>
      <c r="B124" s="17">
        <v>7</v>
      </c>
      <c r="C124" s="17">
        <v>17577</v>
      </c>
      <c r="D124" s="17">
        <v>335</v>
      </c>
      <c r="E124" s="17">
        <v>9533</v>
      </c>
      <c r="F124" s="17">
        <v>9868</v>
      </c>
      <c r="G124" s="18">
        <v>0.56140000000000001</v>
      </c>
    </row>
    <row r="125" spans="1:7" x14ac:dyDescent="0.2">
      <c r="A125" s="38"/>
      <c r="B125" s="17">
        <v>8</v>
      </c>
      <c r="C125" s="17">
        <v>15625</v>
      </c>
      <c r="D125" s="17">
        <v>36</v>
      </c>
      <c r="E125" s="17">
        <v>3047</v>
      </c>
      <c r="F125" s="17">
        <v>3083</v>
      </c>
      <c r="G125" s="18">
        <v>0.1973</v>
      </c>
    </row>
    <row r="126" spans="1:7" x14ac:dyDescent="0.2">
      <c r="A126" s="38"/>
      <c r="B126" s="17">
        <v>9</v>
      </c>
      <c r="C126" s="17">
        <v>33651</v>
      </c>
      <c r="D126" s="17">
        <v>31</v>
      </c>
      <c r="E126" s="17">
        <v>4842</v>
      </c>
      <c r="F126" s="17">
        <v>4873</v>
      </c>
      <c r="G126" s="18">
        <v>0.14480000000000001</v>
      </c>
    </row>
    <row r="128" spans="1:7" x14ac:dyDescent="0.2">
      <c r="F128" s="1" t="s">
        <v>23</v>
      </c>
      <c r="G128" s="26">
        <f>AVERAGE(G2:G126)</f>
        <v>0.25491359999999996</v>
      </c>
    </row>
    <row r="129" spans="6:7" x14ac:dyDescent="0.2">
      <c r="F129" s="1" t="s">
        <v>24</v>
      </c>
      <c r="G129" s="27">
        <f>SUMPRODUCT(G2:G126,C2:C126)/SUM(C2:C126)</f>
        <v>0.24061051183912002</v>
      </c>
    </row>
  </sheetData>
  <mergeCells count="10">
    <mergeCell ref="A65:A76"/>
    <mergeCell ref="A77:A91"/>
    <mergeCell ref="A92:A106"/>
    <mergeCell ref="A107:A117"/>
    <mergeCell ref="A118:A126"/>
    <mergeCell ref="A51:A64"/>
    <mergeCell ref="A43:A50"/>
    <mergeCell ref="A2:A17"/>
    <mergeCell ref="A18:A25"/>
    <mergeCell ref="A26:A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33" workbookViewId="0">
      <selection activeCell="G86" sqref="G86:G94"/>
    </sheetView>
  </sheetViews>
  <sheetFormatPr baseColWidth="10" defaultColWidth="8.83203125" defaultRowHeight="15" x14ac:dyDescent="0.2"/>
  <cols>
    <col min="1" max="1" width="15.6640625" bestFit="1" customWidth="1"/>
    <col min="2" max="2" width="13.5" style="1" customWidth="1"/>
    <col min="3" max="3" width="17.5" style="1" customWidth="1"/>
    <col min="4" max="4" width="22.5" style="1" bestFit="1" customWidth="1"/>
    <col min="5" max="5" width="23.83203125" style="1" customWidth="1"/>
    <col min="6" max="6" width="24" style="1" customWidth="1"/>
    <col min="7" max="7" width="30.1640625" style="1" customWidth="1"/>
  </cols>
  <sheetData>
    <row r="1" spans="1:7" s="2" customFormat="1" ht="30" x14ac:dyDescent="0.2">
      <c r="A1" s="13" t="s">
        <v>0</v>
      </c>
      <c r="B1" s="13" t="s">
        <v>7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2">
      <c r="A2" s="35" t="s">
        <v>17</v>
      </c>
      <c r="B2" s="3">
        <v>1</v>
      </c>
      <c r="C2" s="15">
        <v>23122</v>
      </c>
      <c r="D2" s="15">
        <v>3318</v>
      </c>
      <c r="E2" s="15">
        <v>3511</v>
      </c>
      <c r="F2" s="15">
        <v>6829</v>
      </c>
      <c r="G2" s="16">
        <v>0.29530000000000001</v>
      </c>
    </row>
    <row r="3" spans="1:7" x14ac:dyDescent="0.2">
      <c r="A3" s="35"/>
      <c r="B3" s="3">
        <v>2</v>
      </c>
      <c r="C3" s="15">
        <v>33980</v>
      </c>
      <c r="D3" s="15">
        <v>3202</v>
      </c>
      <c r="E3" s="15">
        <v>12489</v>
      </c>
      <c r="F3" s="15">
        <v>15691</v>
      </c>
      <c r="G3" s="16">
        <v>0.46179999999999999</v>
      </c>
    </row>
    <row r="4" spans="1:7" x14ac:dyDescent="0.2">
      <c r="A4" s="35"/>
      <c r="B4" s="3">
        <v>3</v>
      </c>
      <c r="C4" s="15">
        <v>26747</v>
      </c>
      <c r="D4" s="15">
        <v>1613</v>
      </c>
      <c r="E4" s="15">
        <v>2883</v>
      </c>
      <c r="F4" s="15">
        <v>4496</v>
      </c>
      <c r="G4" s="16">
        <v>0.1681</v>
      </c>
    </row>
    <row r="5" spans="1:7" x14ac:dyDescent="0.2">
      <c r="A5" s="35"/>
      <c r="B5" s="3">
        <v>4</v>
      </c>
      <c r="C5" s="15">
        <v>24384</v>
      </c>
      <c r="D5" s="15">
        <v>169</v>
      </c>
      <c r="E5" s="15">
        <v>938</v>
      </c>
      <c r="F5" s="15">
        <v>1107</v>
      </c>
      <c r="G5" s="16">
        <v>4.5400000000000003E-2</v>
      </c>
    </row>
    <row r="6" spans="1:7" x14ac:dyDescent="0.2">
      <c r="A6" s="35"/>
      <c r="B6" s="3">
        <v>5</v>
      </c>
      <c r="C6" s="15">
        <v>36670</v>
      </c>
      <c r="D6" s="15">
        <v>403</v>
      </c>
      <c r="E6" s="15">
        <v>1091</v>
      </c>
      <c r="F6" s="15">
        <v>1494</v>
      </c>
      <c r="G6" s="16">
        <v>4.07E-2</v>
      </c>
    </row>
    <row r="7" spans="1:7" x14ac:dyDescent="0.2">
      <c r="A7" s="35"/>
      <c r="B7" s="3">
        <v>6</v>
      </c>
      <c r="C7" s="15">
        <v>14983</v>
      </c>
      <c r="D7" s="15">
        <v>67</v>
      </c>
      <c r="E7" s="15">
        <v>361</v>
      </c>
      <c r="F7" s="15">
        <v>428</v>
      </c>
      <c r="G7" s="16">
        <v>2.86E-2</v>
      </c>
    </row>
    <row r="8" spans="1:7" x14ac:dyDescent="0.2">
      <c r="A8" s="35"/>
      <c r="B8" s="3">
        <v>7</v>
      </c>
      <c r="C8" s="15">
        <v>23456</v>
      </c>
      <c r="D8" s="15">
        <v>431</v>
      </c>
      <c r="E8" s="15">
        <v>1435</v>
      </c>
      <c r="F8" s="15">
        <v>1866</v>
      </c>
      <c r="G8" s="16">
        <v>7.9600000000000004E-2</v>
      </c>
    </row>
    <row r="9" spans="1:7" x14ac:dyDescent="0.2">
      <c r="A9" s="35"/>
      <c r="B9" s="3">
        <v>8</v>
      </c>
      <c r="C9" s="15">
        <v>40744</v>
      </c>
      <c r="D9" s="15">
        <v>879</v>
      </c>
      <c r="E9" s="15">
        <v>4038</v>
      </c>
      <c r="F9" s="15">
        <v>4917</v>
      </c>
      <c r="G9" s="16">
        <v>0.1207</v>
      </c>
    </row>
    <row r="10" spans="1:7" x14ac:dyDescent="0.2">
      <c r="A10" s="35"/>
      <c r="B10" s="3">
        <v>9</v>
      </c>
      <c r="C10" s="15">
        <v>47172</v>
      </c>
      <c r="D10" s="15">
        <v>2904</v>
      </c>
      <c r="E10" s="15">
        <v>8157</v>
      </c>
      <c r="F10" s="15">
        <v>11061</v>
      </c>
      <c r="G10" s="16">
        <v>0.23449999999999999</v>
      </c>
    </row>
    <row r="11" spans="1:7" x14ac:dyDescent="0.2">
      <c r="A11" s="43" t="s">
        <v>13</v>
      </c>
      <c r="B11" s="19">
        <v>1</v>
      </c>
      <c r="C11" s="17">
        <v>15781</v>
      </c>
      <c r="D11" s="17">
        <v>246</v>
      </c>
      <c r="E11" s="17">
        <v>438</v>
      </c>
      <c r="F11" s="17">
        <v>684</v>
      </c>
      <c r="G11" s="18">
        <v>4.3299999999999998E-2</v>
      </c>
    </row>
    <row r="12" spans="1:7" x14ac:dyDescent="0.2">
      <c r="A12" s="43"/>
      <c r="B12" s="19">
        <v>2</v>
      </c>
      <c r="C12" s="17">
        <v>13235</v>
      </c>
      <c r="D12" s="17">
        <v>569</v>
      </c>
      <c r="E12" s="17">
        <v>1061</v>
      </c>
      <c r="F12" s="17">
        <v>1630</v>
      </c>
      <c r="G12" s="18">
        <v>0.1232</v>
      </c>
    </row>
    <row r="13" spans="1:7" x14ac:dyDescent="0.2">
      <c r="A13" s="43"/>
      <c r="B13" s="19">
        <v>3</v>
      </c>
      <c r="C13" s="17">
        <v>23747</v>
      </c>
      <c r="D13" s="17">
        <v>703</v>
      </c>
      <c r="E13" s="17">
        <v>903</v>
      </c>
      <c r="F13" s="17">
        <v>1606</v>
      </c>
      <c r="G13" s="18">
        <v>6.7599999999999993E-2</v>
      </c>
    </row>
    <row r="14" spans="1:7" x14ac:dyDescent="0.2">
      <c r="A14" s="43"/>
      <c r="B14" s="19">
        <v>4</v>
      </c>
      <c r="C14" s="17">
        <v>16771</v>
      </c>
      <c r="D14" s="17">
        <v>222</v>
      </c>
      <c r="E14" s="17">
        <v>240</v>
      </c>
      <c r="F14" s="17">
        <v>462</v>
      </c>
      <c r="G14" s="18">
        <v>2.75E-2</v>
      </c>
    </row>
    <row r="15" spans="1:7" x14ac:dyDescent="0.2">
      <c r="A15" s="43"/>
      <c r="B15" s="19">
        <v>5</v>
      </c>
      <c r="C15" s="17">
        <v>27227</v>
      </c>
      <c r="D15" s="17">
        <v>1841</v>
      </c>
      <c r="E15" s="17">
        <v>2364</v>
      </c>
      <c r="F15" s="17">
        <v>4205</v>
      </c>
      <c r="G15" s="18">
        <v>0.15440000000000001</v>
      </c>
    </row>
    <row r="16" spans="1:7" x14ac:dyDescent="0.2">
      <c r="A16" s="43"/>
      <c r="B16" s="19">
        <v>6</v>
      </c>
      <c r="C16" s="17">
        <v>14255</v>
      </c>
      <c r="D16" s="17">
        <v>368</v>
      </c>
      <c r="E16" s="17">
        <v>284</v>
      </c>
      <c r="F16" s="17">
        <v>652</v>
      </c>
      <c r="G16" s="18">
        <v>4.5699999999999998E-2</v>
      </c>
    </row>
    <row r="17" spans="1:7" x14ac:dyDescent="0.2">
      <c r="A17" s="43"/>
      <c r="B17" s="19">
        <v>7</v>
      </c>
      <c r="C17" s="17">
        <v>16530</v>
      </c>
      <c r="D17" s="17">
        <v>65</v>
      </c>
      <c r="E17" s="17">
        <v>253</v>
      </c>
      <c r="F17" s="17">
        <v>318</v>
      </c>
      <c r="G17" s="18">
        <v>1.9199999999999998E-2</v>
      </c>
    </row>
    <row r="18" spans="1:7" x14ac:dyDescent="0.2">
      <c r="A18" s="43"/>
      <c r="B18" s="19">
        <v>8</v>
      </c>
      <c r="C18" s="17">
        <v>16532</v>
      </c>
      <c r="D18" s="17">
        <v>1995</v>
      </c>
      <c r="E18" s="17">
        <v>1963</v>
      </c>
      <c r="F18" s="17">
        <v>3958</v>
      </c>
      <c r="G18" s="18">
        <v>0.2394</v>
      </c>
    </row>
    <row r="19" spans="1:7" x14ac:dyDescent="0.2">
      <c r="A19" s="43"/>
      <c r="B19" s="9">
        <v>9</v>
      </c>
      <c r="C19" s="17">
        <v>14914</v>
      </c>
      <c r="D19" s="17">
        <v>105</v>
      </c>
      <c r="E19" s="17">
        <v>151</v>
      </c>
      <c r="F19" s="17">
        <v>256</v>
      </c>
      <c r="G19" s="18">
        <v>1.72E-2</v>
      </c>
    </row>
    <row r="20" spans="1:7" x14ac:dyDescent="0.2">
      <c r="A20" s="43"/>
      <c r="B20" s="9">
        <v>10</v>
      </c>
      <c r="C20" s="17">
        <v>22642</v>
      </c>
      <c r="D20" s="17">
        <v>1156</v>
      </c>
      <c r="E20" s="17">
        <v>784</v>
      </c>
      <c r="F20" s="17">
        <v>1940</v>
      </c>
      <c r="G20" s="18">
        <v>8.5699999999999998E-2</v>
      </c>
    </row>
    <row r="21" spans="1:7" x14ac:dyDescent="0.2">
      <c r="A21" s="43"/>
      <c r="B21" s="9">
        <v>11</v>
      </c>
      <c r="C21" s="17">
        <v>13345</v>
      </c>
      <c r="D21" s="17">
        <v>696</v>
      </c>
      <c r="E21" s="17">
        <v>555</v>
      </c>
      <c r="F21" s="17">
        <v>1251</v>
      </c>
      <c r="G21" s="18">
        <v>9.3700000000000006E-2</v>
      </c>
    </row>
    <row r="22" spans="1:7" x14ac:dyDescent="0.2">
      <c r="A22" s="43"/>
      <c r="B22" s="9">
        <v>12</v>
      </c>
      <c r="C22" s="17">
        <v>14010</v>
      </c>
      <c r="D22" s="17">
        <v>352</v>
      </c>
      <c r="E22" s="17">
        <v>510</v>
      </c>
      <c r="F22" s="17">
        <v>862</v>
      </c>
      <c r="G22" s="18">
        <v>6.1499999999999999E-2</v>
      </c>
    </row>
    <row r="23" spans="1:7" x14ac:dyDescent="0.2">
      <c r="A23" s="43"/>
      <c r="B23" s="9">
        <v>13</v>
      </c>
      <c r="C23" s="17">
        <v>9031</v>
      </c>
      <c r="D23" s="17">
        <v>293</v>
      </c>
      <c r="E23" s="17">
        <v>148</v>
      </c>
      <c r="F23" s="17">
        <v>441</v>
      </c>
      <c r="G23" s="18">
        <v>4.8800000000000003E-2</v>
      </c>
    </row>
    <row r="24" spans="1:7" x14ac:dyDescent="0.2">
      <c r="A24" s="43"/>
      <c r="B24" s="9">
        <v>14</v>
      </c>
      <c r="C24" s="17">
        <v>10245</v>
      </c>
      <c r="D24" s="17">
        <v>1038</v>
      </c>
      <c r="E24" s="17">
        <v>440</v>
      </c>
      <c r="F24" s="17">
        <v>1478</v>
      </c>
      <c r="G24" s="18">
        <v>0.14430000000000001</v>
      </c>
    </row>
    <row r="25" spans="1:7" x14ac:dyDescent="0.2">
      <c r="A25" s="37" t="s">
        <v>18</v>
      </c>
      <c r="B25" s="5">
        <v>1</v>
      </c>
      <c r="C25" s="15">
        <v>19984</v>
      </c>
      <c r="D25" s="15">
        <v>547</v>
      </c>
      <c r="E25" s="15">
        <v>1625</v>
      </c>
      <c r="F25" s="15">
        <v>2172</v>
      </c>
      <c r="G25" s="16">
        <v>0.1087</v>
      </c>
    </row>
    <row r="26" spans="1:7" x14ac:dyDescent="0.2">
      <c r="A26" s="37"/>
      <c r="B26" s="5">
        <v>2</v>
      </c>
      <c r="C26" s="15">
        <v>95181</v>
      </c>
      <c r="D26" s="15">
        <v>4768</v>
      </c>
      <c r="E26" s="15">
        <v>11759</v>
      </c>
      <c r="F26" s="15">
        <v>16527</v>
      </c>
      <c r="G26" s="16">
        <v>0.1736</v>
      </c>
    </row>
    <row r="27" spans="1:7" x14ac:dyDescent="0.2">
      <c r="A27" s="37"/>
      <c r="B27" s="5">
        <v>3</v>
      </c>
      <c r="C27" s="15">
        <v>26319</v>
      </c>
      <c r="D27" s="15">
        <v>186</v>
      </c>
      <c r="E27" s="15">
        <v>126</v>
      </c>
      <c r="F27" s="15">
        <v>312</v>
      </c>
      <c r="G27" s="16">
        <v>1.1900000000000001E-2</v>
      </c>
    </row>
    <row r="28" spans="1:7" x14ac:dyDescent="0.2">
      <c r="A28" s="37"/>
      <c r="B28" s="5">
        <v>4</v>
      </c>
      <c r="C28" s="15">
        <v>28219</v>
      </c>
      <c r="D28" s="15">
        <v>3200</v>
      </c>
      <c r="E28" s="15">
        <v>4715</v>
      </c>
      <c r="F28" s="15">
        <v>7915</v>
      </c>
      <c r="G28" s="16">
        <v>0.28050000000000003</v>
      </c>
    </row>
    <row r="29" spans="1:7" x14ac:dyDescent="0.2">
      <c r="A29" s="37"/>
      <c r="B29" s="5">
        <v>5</v>
      </c>
      <c r="C29" s="15">
        <v>52635</v>
      </c>
      <c r="D29" s="15">
        <v>2057</v>
      </c>
      <c r="E29" s="15">
        <v>4072</v>
      </c>
      <c r="F29" s="15">
        <v>6129</v>
      </c>
      <c r="G29" s="16">
        <v>0.1164</v>
      </c>
    </row>
    <row r="30" spans="1:7" x14ac:dyDescent="0.2">
      <c r="A30" s="37"/>
      <c r="B30" s="5">
        <v>6</v>
      </c>
      <c r="C30" s="15">
        <v>28243</v>
      </c>
      <c r="D30" s="15">
        <v>873</v>
      </c>
      <c r="E30" s="15">
        <v>2362</v>
      </c>
      <c r="F30" s="15">
        <v>3235</v>
      </c>
      <c r="G30" s="16">
        <v>0.1145</v>
      </c>
    </row>
    <row r="31" spans="1:7" x14ac:dyDescent="0.2">
      <c r="A31" s="37"/>
      <c r="B31" s="5">
        <v>7</v>
      </c>
      <c r="C31" s="15">
        <v>49444</v>
      </c>
      <c r="D31" s="15">
        <v>2584</v>
      </c>
      <c r="E31" s="15">
        <v>3590</v>
      </c>
      <c r="F31" s="15">
        <v>6174</v>
      </c>
      <c r="G31" s="16">
        <v>0.1249</v>
      </c>
    </row>
    <row r="32" spans="1:7" x14ac:dyDescent="0.2">
      <c r="A32" s="44" t="s">
        <v>19</v>
      </c>
      <c r="B32" s="20">
        <v>1</v>
      </c>
      <c r="C32" s="17">
        <v>6811</v>
      </c>
      <c r="D32" s="17">
        <v>219</v>
      </c>
      <c r="E32" s="17">
        <v>70</v>
      </c>
      <c r="F32" s="17">
        <v>289</v>
      </c>
      <c r="G32" s="18">
        <v>4.24E-2</v>
      </c>
    </row>
    <row r="33" spans="1:7" x14ac:dyDescent="0.2">
      <c r="A33" s="44"/>
      <c r="B33" s="20">
        <v>2</v>
      </c>
      <c r="C33" s="17">
        <v>49100</v>
      </c>
      <c r="D33" s="17">
        <v>416</v>
      </c>
      <c r="E33" s="17">
        <v>3734</v>
      </c>
      <c r="F33" s="17">
        <v>4150</v>
      </c>
      <c r="G33" s="18">
        <v>8.4500000000000006E-2</v>
      </c>
    </row>
    <row r="34" spans="1:7" x14ac:dyDescent="0.2">
      <c r="A34" s="44"/>
      <c r="B34" s="20">
        <v>3</v>
      </c>
      <c r="C34" s="17">
        <v>40927</v>
      </c>
      <c r="D34" s="17">
        <v>1158</v>
      </c>
      <c r="E34" s="17">
        <v>1053</v>
      </c>
      <c r="F34" s="17">
        <v>2211</v>
      </c>
      <c r="G34" s="18">
        <v>5.3999999999999999E-2</v>
      </c>
    </row>
    <row r="35" spans="1:7" x14ac:dyDescent="0.2">
      <c r="A35" s="44"/>
      <c r="B35" s="20">
        <v>4</v>
      </c>
      <c r="C35" s="17">
        <v>35768</v>
      </c>
      <c r="D35" s="17">
        <v>364</v>
      </c>
      <c r="E35" s="17">
        <v>1343</v>
      </c>
      <c r="F35" s="17">
        <v>1707</v>
      </c>
      <c r="G35" s="18">
        <v>4.7699999999999999E-2</v>
      </c>
    </row>
    <row r="36" spans="1:7" x14ac:dyDescent="0.2">
      <c r="A36" s="44"/>
      <c r="B36" s="20">
        <v>5</v>
      </c>
      <c r="C36" s="17">
        <v>49212</v>
      </c>
      <c r="D36" s="17">
        <v>344</v>
      </c>
      <c r="E36" s="17">
        <v>1542</v>
      </c>
      <c r="F36" s="17">
        <v>1886</v>
      </c>
      <c r="G36" s="18">
        <v>3.8300000000000001E-2</v>
      </c>
    </row>
    <row r="37" spans="1:7" x14ac:dyDescent="0.2">
      <c r="A37" s="44"/>
      <c r="B37" s="20">
        <v>6</v>
      </c>
      <c r="C37" s="17">
        <v>49626</v>
      </c>
      <c r="D37" s="17">
        <v>4071</v>
      </c>
      <c r="E37" s="17">
        <v>5876</v>
      </c>
      <c r="F37" s="17">
        <v>9947</v>
      </c>
      <c r="G37" s="18">
        <v>0.20039999999999999</v>
      </c>
    </row>
    <row r="38" spans="1:7" x14ac:dyDescent="0.2">
      <c r="A38" s="44"/>
      <c r="B38" s="20">
        <v>7</v>
      </c>
      <c r="C38" s="17">
        <v>36030</v>
      </c>
      <c r="D38" s="17">
        <v>192</v>
      </c>
      <c r="E38" s="17">
        <v>192</v>
      </c>
      <c r="F38" s="17">
        <v>384</v>
      </c>
      <c r="G38" s="18">
        <v>1.0699999999999999E-2</v>
      </c>
    </row>
    <row r="39" spans="1:7" x14ac:dyDescent="0.2">
      <c r="A39" s="44"/>
      <c r="B39" s="20">
        <v>8</v>
      </c>
      <c r="C39" s="17">
        <v>50817</v>
      </c>
      <c r="D39" s="17">
        <v>1103</v>
      </c>
      <c r="E39" s="17">
        <v>1764</v>
      </c>
      <c r="F39" s="17">
        <v>2867</v>
      </c>
      <c r="G39" s="18">
        <v>5.6399999999999999E-2</v>
      </c>
    </row>
    <row r="40" spans="1:7" x14ac:dyDescent="0.2">
      <c r="A40" s="44"/>
      <c r="B40" s="20">
        <v>9</v>
      </c>
      <c r="C40" s="17">
        <v>39596</v>
      </c>
      <c r="D40" s="17">
        <v>1645</v>
      </c>
      <c r="E40" s="17">
        <v>2431</v>
      </c>
      <c r="F40" s="17">
        <v>4076</v>
      </c>
      <c r="G40" s="18">
        <v>0.10290000000000001</v>
      </c>
    </row>
    <row r="41" spans="1:7" x14ac:dyDescent="0.2">
      <c r="A41" s="44"/>
      <c r="B41" s="20">
        <v>10</v>
      </c>
      <c r="C41" s="17">
        <v>34314</v>
      </c>
      <c r="D41" s="17">
        <v>592</v>
      </c>
      <c r="E41" s="17">
        <v>742</v>
      </c>
      <c r="F41" s="17">
        <v>1334</v>
      </c>
      <c r="G41" s="18">
        <v>3.8899999999999997E-2</v>
      </c>
    </row>
    <row r="42" spans="1:7" x14ac:dyDescent="0.2">
      <c r="A42" s="44"/>
      <c r="B42" s="20">
        <v>11</v>
      </c>
      <c r="C42" s="17">
        <v>72115</v>
      </c>
      <c r="D42" s="17">
        <v>2613</v>
      </c>
      <c r="E42" s="17">
        <v>2946</v>
      </c>
      <c r="F42" s="17">
        <v>5559</v>
      </c>
      <c r="G42" s="18">
        <v>7.7100000000000002E-2</v>
      </c>
    </row>
    <row r="43" spans="1:7" x14ac:dyDescent="0.2">
      <c r="A43" s="44"/>
      <c r="B43" s="20">
        <v>12</v>
      </c>
      <c r="C43" s="17">
        <v>18780</v>
      </c>
      <c r="D43" s="17">
        <v>98</v>
      </c>
      <c r="E43" s="17">
        <v>211</v>
      </c>
      <c r="F43" s="17">
        <v>309</v>
      </c>
      <c r="G43" s="18">
        <v>1.6500000000000001E-2</v>
      </c>
    </row>
    <row r="44" spans="1:7" x14ac:dyDescent="0.2">
      <c r="A44" s="44"/>
      <c r="B44" s="20">
        <v>13</v>
      </c>
      <c r="C44" s="17">
        <v>47829</v>
      </c>
      <c r="D44" s="17">
        <v>259</v>
      </c>
      <c r="E44" s="17">
        <v>1199</v>
      </c>
      <c r="F44" s="17">
        <v>1458</v>
      </c>
      <c r="G44" s="18">
        <v>3.0499999999999999E-2</v>
      </c>
    </row>
    <row r="45" spans="1:7" x14ac:dyDescent="0.2">
      <c r="A45" s="44"/>
      <c r="B45" s="20">
        <v>14</v>
      </c>
      <c r="C45" s="17">
        <v>97720</v>
      </c>
      <c r="D45" s="17">
        <v>1152</v>
      </c>
      <c r="E45" s="17">
        <v>2039</v>
      </c>
      <c r="F45" s="17">
        <v>3191</v>
      </c>
      <c r="G45" s="18">
        <v>3.27E-2</v>
      </c>
    </row>
    <row r="46" spans="1:7" x14ac:dyDescent="0.2">
      <c r="A46" s="44"/>
      <c r="B46" s="20">
        <v>15</v>
      </c>
      <c r="C46" s="17">
        <v>34182</v>
      </c>
      <c r="D46" s="17">
        <v>320</v>
      </c>
      <c r="E46" s="17">
        <v>385</v>
      </c>
      <c r="F46" s="17">
        <v>705</v>
      </c>
      <c r="G46" s="18">
        <v>2.06E-2</v>
      </c>
    </row>
    <row r="47" spans="1:7" x14ac:dyDescent="0.2">
      <c r="A47" s="44"/>
      <c r="B47" s="20">
        <v>16</v>
      </c>
      <c r="C47" s="17">
        <v>21357</v>
      </c>
      <c r="D47" s="17">
        <v>195</v>
      </c>
      <c r="E47" s="17">
        <v>1036</v>
      </c>
      <c r="F47" s="17">
        <v>1231</v>
      </c>
      <c r="G47" s="18">
        <v>5.7599999999999998E-2</v>
      </c>
    </row>
    <row r="48" spans="1:7" x14ac:dyDescent="0.2">
      <c r="A48" s="44"/>
      <c r="B48" s="20">
        <v>17</v>
      </c>
      <c r="C48" s="17">
        <v>28622</v>
      </c>
      <c r="D48" s="17">
        <v>411</v>
      </c>
      <c r="E48" s="17">
        <v>2019</v>
      </c>
      <c r="F48" s="17">
        <v>2430</v>
      </c>
      <c r="G48" s="18">
        <v>8.4900000000000003E-2</v>
      </c>
    </row>
    <row r="49" spans="1:7" x14ac:dyDescent="0.2">
      <c r="A49" s="33" t="s">
        <v>20</v>
      </c>
      <c r="B49" s="7">
        <v>1</v>
      </c>
      <c r="C49" s="21">
        <v>17144</v>
      </c>
      <c r="D49" s="21">
        <v>759</v>
      </c>
      <c r="E49" s="21">
        <v>3494</v>
      </c>
      <c r="F49" s="21">
        <v>4253</v>
      </c>
      <c r="G49" s="22">
        <v>0.24809999999999999</v>
      </c>
    </row>
    <row r="50" spans="1:7" x14ac:dyDescent="0.2">
      <c r="A50" s="33"/>
      <c r="B50" s="7">
        <v>2</v>
      </c>
      <c r="C50" s="21">
        <v>26881</v>
      </c>
      <c r="D50" s="21">
        <v>4465</v>
      </c>
      <c r="E50" s="21">
        <v>5503</v>
      </c>
      <c r="F50" s="21">
        <v>9968</v>
      </c>
      <c r="G50" s="22">
        <v>0.37080000000000002</v>
      </c>
    </row>
    <row r="51" spans="1:7" x14ac:dyDescent="0.2">
      <c r="A51" s="33"/>
      <c r="B51" s="7">
        <v>3</v>
      </c>
      <c r="C51" s="21">
        <v>66949</v>
      </c>
      <c r="D51" s="21">
        <v>2089</v>
      </c>
      <c r="E51" s="21">
        <v>8028</v>
      </c>
      <c r="F51" s="21">
        <v>10117</v>
      </c>
      <c r="G51" s="22">
        <v>0.15110000000000001</v>
      </c>
    </row>
    <row r="52" spans="1:7" x14ac:dyDescent="0.2">
      <c r="A52" s="33"/>
      <c r="B52" s="7">
        <v>4</v>
      </c>
      <c r="C52" s="21">
        <v>81342</v>
      </c>
      <c r="D52" s="21">
        <v>7089</v>
      </c>
      <c r="E52" s="21">
        <v>7177</v>
      </c>
      <c r="F52" s="21">
        <v>14266</v>
      </c>
      <c r="G52" s="22">
        <v>0.1754</v>
      </c>
    </row>
    <row r="53" spans="1:7" x14ac:dyDescent="0.2">
      <c r="A53" s="33"/>
      <c r="B53" s="7">
        <v>5</v>
      </c>
      <c r="C53" s="21">
        <v>136849</v>
      </c>
      <c r="D53" s="21">
        <v>16438</v>
      </c>
      <c r="E53" s="21">
        <v>17433</v>
      </c>
      <c r="F53" s="21">
        <v>33871</v>
      </c>
      <c r="G53" s="22">
        <v>0.2475</v>
      </c>
    </row>
    <row r="54" spans="1:7" x14ac:dyDescent="0.2">
      <c r="A54" s="34" t="s">
        <v>21</v>
      </c>
      <c r="B54" s="11">
        <v>1</v>
      </c>
      <c r="C54" s="17">
        <v>117388</v>
      </c>
      <c r="D54" s="17">
        <v>4310</v>
      </c>
      <c r="E54" s="17">
        <v>3458</v>
      </c>
      <c r="F54" s="17">
        <v>7768</v>
      </c>
      <c r="G54" s="18">
        <v>6.6199999999999995E-2</v>
      </c>
    </row>
    <row r="55" spans="1:7" x14ac:dyDescent="0.2">
      <c r="A55" s="34"/>
      <c r="B55" s="11">
        <v>2</v>
      </c>
      <c r="C55" s="17">
        <v>8004</v>
      </c>
      <c r="D55" s="17">
        <v>33</v>
      </c>
      <c r="E55" s="17">
        <v>144</v>
      </c>
      <c r="F55" s="17">
        <v>177</v>
      </c>
      <c r="G55" s="18">
        <v>2.2100000000000002E-2</v>
      </c>
    </row>
    <row r="56" spans="1:7" x14ac:dyDescent="0.2">
      <c r="A56" s="34"/>
      <c r="B56" s="11">
        <v>3</v>
      </c>
      <c r="C56" s="17">
        <v>33163</v>
      </c>
      <c r="D56" s="17">
        <v>128</v>
      </c>
      <c r="E56" s="17">
        <v>513</v>
      </c>
      <c r="F56" s="17">
        <v>641</v>
      </c>
      <c r="G56" s="18">
        <v>1.9300000000000001E-2</v>
      </c>
    </row>
    <row r="57" spans="1:7" x14ac:dyDescent="0.2">
      <c r="A57" s="34"/>
      <c r="B57" s="11">
        <v>4</v>
      </c>
      <c r="C57" s="17">
        <v>37221</v>
      </c>
      <c r="D57" s="17">
        <v>211</v>
      </c>
      <c r="E57" s="17">
        <v>465</v>
      </c>
      <c r="F57" s="17">
        <v>676</v>
      </c>
      <c r="G57" s="18">
        <v>1.8200000000000001E-2</v>
      </c>
    </row>
    <row r="58" spans="1:7" x14ac:dyDescent="0.2">
      <c r="A58" s="34"/>
      <c r="B58" s="11">
        <v>5</v>
      </c>
      <c r="C58" s="17">
        <v>47118</v>
      </c>
      <c r="D58" s="17">
        <v>8465</v>
      </c>
      <c r="E58" s="17">
        <v>34160</v>
      </c>
      <c r="F58" s="17">
        <v>42625</v>
      </c>
      <c r="G58" s="18">
        <v>0.90459999999999996</v>
      </c>
    </row>
    <row r="59" spans="1:7" x14ac:dyDescent="0.2">
      <c r="A59" s="34"/>
      <c r="B59" s="11">
        <v>6</v>
      </c>
      <c r="C59" s="17">
        <v>60980</v>
      </c>
      <c r="D59" s="17">
        <v>11427</v>
      </c>
      <c r="E59" s="17">
        <v>12102</v>
      </c>
      <c r="F59" s="17">
        <v>23529</v>
      </c>
      <c r="G59" s="18">
        <v>0.38579999999999998</v>
      </c>
    </row>
    <row r="60" spans="1:7" x14ac:dyDescent="0.2">
      <c r="A60" s="33" t="s">
        <v>22</v>
      </c>
      <c r="B60" s="7">
        <v>1</v>
      </c>
      <c r="C60" s="15">
        <v>48058</v>
      </c>
      <c r="D60" s="15">
        <v>1797</v>
      </c>
      <c r="E60" s="15">
        <v>1789</v>
      </c>
      <c r="F60" s="15">
        <v>3586</v>
      </c>
      <c r="G60" s="16">
        <v>7.46E-2</v>
      </c>
    </row>
    <row r="61" spans="1:7" x14ac:dyDescent="0.2">
      <c r="A61" s="33"/>
      <c r="B61" s="7">
        <v>2</v>
      </c>
      <c r="C61" s="15">
        <v>42613</v>
      </c>
      <c r="D61" s="15">
        <v>2445</v>
      </c>
      <c r="E61" s="15">
        <v>2587</v>
      </c>
      <c r="F61" s="15">
        <v>5032</v>
      </c>
      <c r="G61" s="16">
        <v>0.1181</v>
      </c>
    </row>
    <row r="62" spans="1:7" x14ac:dyDescent="0.2">
      <c r="A62" s="33"/>
      <c r="B62" s="7">
        <v>3</v>
      </c>
      <c r="C62" s="15">
        <v>73294</v>
      </c>
      <c r="D62" s="15">
        <v>5749</v>
      </c>
      <c r="E62" s="15">
        <v>1707</v>
      </c>
      <c r="F62" s="15">
        <v>7456</v>
      </c>
      <c r="G62" s="16">
        <v>0.1017</v>
      </c>
    </row>
    <row r="63" spans="1:7" x14ac:dyDescent="0.2">
      <c r="A63" s="33"/>
      <c r="B63" s="7">
        <v>4</v>
      </c>
      <c r="C63" s="15">
        <v>45590</v>
      </c>
      <c r="D63" s="15">
        <v>2060</v>
      </c>
      <c r="E63" s="15">
        <v>2307</v>
      </c>
      <c r="F63" s="15">
        <v>4367</v>
      </c>
      <c r="G63" s="16">
        <v>9.5799999999999996E-2</v>
      </c>
    </row>
    <row r="64" spans="1:7" x14ac:dyDescent="0.2">
      <c r="A64" s="33"/>
      <c r="B64" s="7">
        <v>5</v>
      </c>
      <c r="C64" s="15">
        <v>54019</v>
      </c>
      <c r="D64" s="15">
        <v>1119</v>
      </c>
      <c r="E64" s="15">
        <v>496</v>
      </c>
      <c r="F64" s="15">
        <v>1615</v>
      </c>
      <c r="G64" s="16">
        <v>2.9899999999999999E-2</v>
      </c>
    </row>
    <row r="65" spans="1:7" x14ac:dyDescent="0.2">
      <c r="A65" s="33"/>
      <c r="B65" s="7">
        <v>6</v>
      </c>
      <c r="C65" s="15">
        <v>66249</v>
      </c>
      <c r="D65" s="15">
        <v>1942</v>
      </c>
      <c r="E65" s="15">
        <v>719</v>
      </c>
      <c r="F65" s="15">
        <v>2661</v>
      </c>
      <c r="G65" s="16">
        <v>4.02E-2</v>
      </c>
    </row>
    <row r="66" spans="1:7" x14ac:dyDescent="0.2">
      <c r="A66" s="33"/>
      <c r="B66" s="7">
        <v>7</v>
      </c>
      <c r="C66" s="15">
        <v>30026</v>
      </c>
      <c r="D66" s="15">
        <v>662</v>
      </c>
      <c r="E66" s="15">
        <v>1712</v>
      </c>
      <c r="F66" s="15">
        <v>2374</v>
      </c>
      <c r="G66" s="16">
        <v>7.9100000000000004E-2</v>
      </c>
    </row>
    <row r="67" spans="1:7" x14ac:dyDescent="0.2">
      <c r="A67" s="38" t="s">
        <v>14</v>
      </c>
      <c r="B67" s="17">
        <v>1</v>
      </c>
      <c r="C67" s="17">
        <v>27372</v>
      </c>
      <c r="D67" s="17">
        <v>1062</v>
      </c>
      <c r="E67" s="17">
        <v>2403</v>
      </c>
      <c r="F67" s="17">
        <v>3465</v>
      </c>
      <c r="G67" s="18">
        <v>0.12659999999999999</v>
      </c>
    </row>
    <row r="68" spans="1:7" x14ac:dyDescent="0.2">
      <c r="A68" s="38"/>
      <c r="B68" s="17">
        <v>2</v>
      </c>
      <c r="C68" s="17">
        <v>72015</v>
      </c>
      <c r="D68" s="17">
        <v>5745</v>
      </c>
      <c r="E68" s="17">
        <v>12131</v>
      </c>
      <c r="F68" s="17">
        <v>17876</v>
      </c>
      <c r="G68" s="18">
        <v>0.2482</v>
      </c>
    </row>
    <row r="69" spans="1:7" x14ac:dyDescent="0.2">
      <c r="A69" s="38"/>
      <c r="B69" s="17">
        <v>3</v>
      </c>
      <c r="C69" s="17">
        <v>19372</v>
      </c>
      <c r="D69" s="17">
        <v>274</v>
      </c>
      <c r="E69" s="17">
        <v>481</v>
      </c>
      <c r="F69" s="17">
        <v>755</v>
      </c>
      <c r="G69" s="18">
        <v>3.9E-2</v>
      </c>
    </row>
    <row r="70" spans="1:7" x14ac:dyDescent="0.2">
      <c r="A70" s="38"/>
      <c r="B70" s="17">
        <v>4</v>
      </c>
      <c r="C70" s="17">
        <v>19668</v>
      </c>
      <c r="D70" s="17">
        <v>622</v>
      </c>
      <c r="E70" s="17">
        <v>574</v>
      </c>
      <c r="F70" s="17">
        <v>1196</v>
      </c>
      <c r="G70" s="18">
        <v>6.08E-2</v>
      </c>
    </row>
    <row r="71" spans="1:7" x14ac:dyDescent="0.2">
      <c r="A71" s="38"/>
      <c r="B71" s="17">
        <v>5</v>
      </c>
      <c r="C71" s="17">
        <v>54701</v>
      </c>
      <c r="D71" s="17">
        <v>3477</v>
      </c>
      <c r="E71" s="17">
        <v>5612</v>
      </c>
      <c r="F71" s="17">
        <v>9089</v>
      </c>
      <c r="G71" s="18">
        <v>0.16619999999999999</v>
      </c>
    </row>
    <row r="72" spans="1:7" x14ac:dyDescent="0.2">
      <c r="A72" s="38"/>
      <c r="B72" s="17">
        <v>6</v>
      </c>
      <c r="C72" s="17">
        <v>37789</v>
      </c>
      <c r="D72" s="17">
        <v>1468</v>
      </c>
      <c r="E72" s="17">
        <v>1827</v>
      </c>
      <c r="F72" s="17">
        <v>3295</v>
      </c>
      <c r="G72" s="18">
        <v>8.72E-2</v>
      </c>
    </row>
    <row r="73" spans="1:7" x14ac:dyDescent="0.2">
      <c r="A73" s="38"/>
      <c r="B73" s="17">
        <v>7</v>
      </c>
      <c r="C73" s="17">
        <v>32056</v>
      </c>
      <c r="D73" s="17">
        <v>433</v>
      </c>
      <c r="E73" s="17">
        <v>1749</v>
      </c>
      <c r="F73" s="17">
        <v>2182</v>
      </c>
      <c r="G73" s="18">
        <v>6.8099999999999994E-2</v>
      </c>
    </row>
    <row r="74" spans="1:7" x14ac:dyDescent="0.2">
      <c r="A74" s="38"/>
      <c r="B74" s="17">
        <v>8</v>
      </c>
      <c r="C74" s="17">
        <v>41524</v>
      </c>
      <c r="D74" s="17">
        <v>2909</v>
      </c>
      <c r="E74" s="17">
        <v>3556</v>
      </c>
      <c r="F74" s="17">
        <v>6465</v>
      </c>
      <c r="G74" s="18">
        <v>0.15570000000000001</v>
      </c>
    </row>
    <row r="75" spans="1:7" x14ac:dyDescent="0.2">
      <c r="A75" s="38"/>
      <c r="B75" s="17">
        <v>9</v>
      </c>
      <c r="C75" s="17">
        <v>29979</v>
      </c>
      <c r="D75" s="17">
        <v>1125</v>
      </c>
      <c r="E75" s="17">
        <v>1041</v>
      </c>
      <c r="F75" s="17">
        <v>2166</v>
      </c>
      <c r="G75" s="18">
        <v>7.2300000000000003E-2</v>
      </c>
    </row>
    <row r="76" spans="1:7" x14ac:dyDescent="0.2">
      <c r="A76" s="38"/>
      <c r="B76" s="17">
        <v>10</v>
      </c>
      <c r="C76" s="17">
        <v>35235</v>
      </c>
      <c r="D76" s="17">
        <v>1479</v>
      </c>
      <c r="E76" s="17">
        <v>2876</v>
      </c>
      <c r="F76" s="17">
        <v>4355</v>
      </c>
      <c r="G76" s="18">
        <v>0.1236</v>
      </c>
    </row>
    <row r="77" spans="1:7" x14ac:dyDescent="0.2">
      <c r="A77" s="38"/>
      <c r="B77" s="17">
        <v>11</v>
      </c>
      <c r="C77" s="17">
        <v>39695</v>
      </c>
      <c r="D77" s="17">
        <v>4014</v>
      </c>
      <c r="E77" s="17">
        <v>6941</v>
      </c>
      <c r="F77" s="17">
        <v>10955</v>
      </c>
      <c r="G77" s="18">
        <v>0.27600000000000002</v>
      </c>
    </row>
    <row r="78" spans="1:7" x14ac:dyDescent="0.2">
      <c r="A78" s="38"/>
      <c r="B78" s="17">
        <v>12</v>
      </c>
      <c r="C78" s="17">
        <v>54817</v>
      </c>
      <c r="D78" s="17">
        <v>9656</v>
      </c>
      <c r="E78" s="17">
        <v>12193</v>
      </c>
      <c r="F78" s="17">
        <v>21849</v>
      </c>
      <c r="G78" s="18">
        <v>0.39860000000000001</v>
      </c>
    </row>
    <row r="79" spans="1:7" x14ac:dyDescent="0.2">
      <c r="A79" s="42" t="s">
        <v>15</v>
      </c>
      <c r="B79" s="21">
        <v>1</v>
      </c>
      <c r="C79" s="15">
        <v>42974</v>
      </c>
      <c r="D79" s="15">
        <v>6758</v>
      </c>
      <c r="E79" s="15">
        <v>26820</v>
      </c>
      <c r="F79" s="15">
        <v>33578</v>
      </c>
      <c r="G79" s="16">
        <v>0.78139999999999998</v>
      </c>
    </row>
    <row r="80" spans="1:7" x14ac:dyDescent="0.2">
      <c r="A80" s="42"/>
      <c r="B80" s="21">
        <v>2</v>
      </c>
      <c r="C80" s="15">
        <v>34445</v>
      </c>
      <c r="D80" s="15">
        <v>10273</v>
      </c>
      <c r="E80" s="15">
        <v>23847</v>
      </c>
      <c r="F80" s="15">
        <v>34120</v>
      </c>
      <c r="G80" s="16">
        <v>0.99060000000000004</v>
      </c>
    </row>
    <row r="81" spans="1:7" x14ac:dyDescent="0.2">
      <c r="A81" s="42"/>
      <c r="B81" s="21">
        <v>3</v>
      </c>
      <c r="C81" s="15">
        <v>53879</v>
      </c>
      <c r="D81" s="15">
        <v>10105</v>
      </c>
      <c r="E81" s="15">
        <v>40191</v>
      </c>
      <c r="F81" s="15">
        <v>50296</v>
      </c>
      <c r="G81" s="16">
        <v>0.9335</v>
      </c>
    </row>
    <row r="82" spans="1:7" x14ac:dyDescent="0.2">
      <c r="A82" s="42"/>
      <c r="B82" s="21">
        <v>4</v>
      </c>
      <c r="C82" s="15">
        <v>115774</v>
      </c>
      <c r="D82" s="15">
        <v>14472</v>
      </c>
      <c r="E82" s="15">
        <v>13238</v>
      </c>
      <c r="F82" s="15">
        <v>27710</v>
      </c>
      <c r="G82" s="16">
        <v>0.23930000000000001</v>
      </c>
    </row>
    <row r="83" spans="1:7" x14ac:dyDescent="0.2">
      <c r="A83" s="42"/>
      <c r="B83" s="21">
        <v>5</v>
      </c>
      <c r="C83" s="15">
        <v>46509</v>
      </c>
      <c r="D83" s="15">
        <v>6541</v>
      </c>
      <c r="E83" s="15">
        <v>33327</v>
      </c>
      <c r="F83" s="15">
        <v>39868</v>
      </c>
      <c r="G83" s="16">
        <v>0.85719999999999996</v>
      </c>
    </row>
    <row r="84" spans="1:7" x14ac:dyDescent="0.2">
      <c r="A84" s="42"/>
      <c r="B84" s="21">
        <v>6</v>
      </c>
      <c r="C84" s="15">
        <v>58647</v>
      </c>
      <c r="D84" s="15">
        <v>9315</v>
      </c>
      <c r="E84" s="15">
        <v>27231</v>
      </c>
      <c r="F84" s="15">
        <v>36546</v>
      </c>
      <c r="G84" s="16">
        <v>0.62319999999999998</v>
      </c>
    </row>
    <row r="85" spans="1:7" x14ac:dyDescent="0.2">
      <c r="A85" s="42"/>
      <c r="B85" s="21">
        <v>7</v>
      </c>
      <c r="C85" s="15">
        <v>44179</v>
      </c>
      <c r="D85" s="15">
        <v>11083</v>
      </c>
      <c r="E85" s="15">
        <v>21269</v>
      </c>
      <c r="F85" s="15">
        <v>32352</v>
      </c>
      <c r="G85" s="16">
        <v>0.73229999999999995</v>
      </c>
    </row>
    <row r="86" spans="1:7" x14ac:dyDescent="0.2">
      <c r="A86" s="40" t="s">
        <v>16</v>
      </c>
      <c r="B86" s="17">
        <v>1</v>
      </c>
      <c r="C86" s="17">
        <v>34699</v>
      </c>
      <c r="D86" s="17">
        <v>749</v>
      </c>
      <c r="E86" s="17">
        <v>3099</v>
      </c>
      <c r="F86" s="17">
        <v>3848</v>
      </c>
      <c r="G86" s="18">
        <v>0.1109</v>
      </c>
    </row>
    <row r="87" spans="1:7" x14ac:dyDescent="0.2">
      <c r="A87" s="40"/>
      <c r="B87" s="17">
        <v>2</v>
      </c>
      <c r="C87" s="17">
        <v>7435</v>
      </c>
      <c r="D87" s="17">
        <v>174</v>
      </c>
      <c r="E87" s="17">
        <v>289</v>
      </c>
      <c r="F87" s="17">
        <v>463</v>
      </c>
      <c r="G87" s="18">
        <v>6.2300000000000001E-2</v>
      </c>
    </row>
    <row r="88" spans="1:7" x14ac:dyDescent="0.2">
      <c r="A88" s="40"/>
      <c r="B88" s="17">
        <v>3</v>
      </c>
      <c r="C88" s="17">
        <v>15142</v>
      </c>
      <c r="D88" s="17">
        <v>199</v>
      </c>
      <c r="E88" s="17">
        <v>945</v>
      </c>
      <c r="F88" s="17">
        <v>1144</v>
      </c>
      <c r="G88" s="18">
        <v>7.5600000000000001E-2</v>
      </c>
    </row>
    <row r="89" spans="1:7" x14ac:dyDescent="0.2">
      <c r="A89" s="40"/>
      <c r="B89" s="17">
        <v>4</v>
      </c>
      <c r="C89" s="17">
        <v>19954</v>
      </c>
      <c r="D89" s="17">
        <v>349</v>
      </c>
      <c r="E89" s="17">
        <v>535</v>
      </c>
      <c r="F89" s="17">
        <v>884</v>
      </c>
      <c r="G89" s="18">
        <v>4.4299999999999999E-2</v>
      </c>
    </row>
    <row r="90" spans="1:7" x14ac:dyDescent="0.2">
      <c r="A90" s="40"/>
      <c r="B90" s="17">
        <v>5</v>
      </c>
      <c r="C90" s="17">
        <v>11701</v>
      </c>
      <c r="D90" s="17">
        <v>172</v>
      </c>
      <c r="E90" s="17">
        <v>53</v>
      </c>
      <c r="F90" s="17">
        <v>225</v>
      </c>
      <c r="G90" s="18">
        <v>1.9199999999999998E-2</v>
      </c>
    </row>
    <row r="91" spans="1:7" x14ac:dyDescent="0.2">
      <c r="A91" s="40"/>
      <c r="B91" s="17">
        <v>6</v>
      </c>
      <c r="C91" s="17">
        <v>30959</v>
      </c>
      <c r="D91" s="17">
        <v>291</v>
      </c>
      <c r="E91" s="17">
        <v>987</v>
      </c>
      <c r="F91" s="17">
        <v>1278</v>
      </c>
      <c r="G91" s="18">
        <v>4.1300000000000003E-2</v>
      </c>
    </row>
    <row r="92" spans="1:7" x14ac:dyDescent="0.2">
      <c r="A92" s="40"/>
      <c r="B92" s="17">
        <v>7</v>
      </c>
      <c r="C92" s="17">
        <v>18401</v>
      </c>
      <c r="D92" s="17">
        <v>436</v>
      </c>
      <c r="E92" s="17">
        <v>974</v>
      </c>
      <c r="F92" s="17">
        <v>1410</v>
      </c>
      <c r="G92" s="18">
        <v>7.6600000000000001E-2</v>
      </c>
    </row>
    <row r="93" spans="1:7" x14ac:dyDescent="0.2">
      <c r="A93" s="40"/>
      <c r="B93" s="17">
        <v>8</v>
      </c>
      <c r="C93" s="17">
        <v>31882</v>
      </c>
      <c r="D93" s="17">
        <v>1062</v>
      </c>
      <c r="E93" s="17">
        <v>22099</v>
      </c>
      <c r="F93" s="17">
        <v>23161</v>
      </c>
      <c r="G93" s="18">
        <v>0.72650000000000003</v>
      </c>
    </row>
    <row r="94" spans="1:7" x14ac:dyDescent="0.2">
      <c r="A94" s="40"/>
      <c r="B94" s="17">
        <v>9</v>
      </c>
      <c r="C94" s="17">
        <v>24724</v>
      </c>
      <c r="D94" s="17">
        <v>748</v>
      </c>
      <c r="E94" s="17">
        <v>2267</v>
      </c>
      <c r="F94" s="17">
        <v>3015</v>
      </c>
      <c r="G94" s="18">
        <v>0.12189999999999999</v>
      </c>
    </row>
    <row r="95" spans="1:7" x14ac:dyDescent="0.2">
      <c r="A95" s="23"/>
      <c r="B95" s="24"/>
      <c r="C95" s="24"/>
      <c r="D95" s="24"/>
      <c r="E95" s="24"/>
      <c r="F95" s="24"/>
      <c r="G95" s="24"/>
    </row>
    <row r="96" spans="1:7" x14ac:dyDescent="0.2">
      <c r="F96" s="25" t="s">
        <v>23</v>
      </c>
      <c r="G96" s="26">
        <f>AVERAGE(G2:G94)</f>
        <v>0.17182473118279565</v>
      </c>
    </row>
    <row r="97" spans="6:7" x14ac:dyDescent="0.2">
      <c r="F97" s="25" t="s">
        <v>24</v>
      </c>
      <c r="G97" s="27">
        <f>SUMPRODUCT(G2:G94,C2:C94)/SUM(C2:C94)</f>
        <v>0.19724899374264379</v>
      </c>
    </row>
  </sheetData>
  <mergeCells count="10">
    <mergeCell ref="A2:A10"/>
    <mergeCell ref="A11:A24"/>
    <mergeCell ref="A25:A31"/>
    <mergeCell ref="A32:A48"/>
    <mergeCell ref="A49:A53"/>
    <mergeCell ref="A54:A59"/>
    <mergeCell ref="A60:A66"/>
    <mergeCell ref="A67:A78"/>
    <mergeCell ref="A79:A85"/>
    <mergeCell ref="A86:A9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49" workbookViewId="0">
      <selection activeCell="C17" sqref="C17"/>
    </sheetView>
  </sheetViews>
  <sheetFormatPr baseColWidth="10" defaultRowHeight="15" x14ac:dyDescent="0.2"/>
  <cols>
    <col min="1" max="7" width="22.33203125" customWidth="1"/>
  </cols>
  <sheetData>
    <row r="1" spans="1:7" ht="30" x14ac:dyDescent="0.2">
      <c r="A1" s="13" t="s">
        <v>0</v>
      </c>
      <c r="B1" s="13" t="s">
        <v>7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2">
      <c r="A2" s="35" t="s">
        <v>17</v>
      </c>
      <c r="B2" s="3">
        <v>1</v>
      </c>
      <c r="C2" s="15">
        <v>23122</v>
      </c>
      <c r="D2" s="15">
        <v>3318</v>
      </c>
      <c r="E2" s="15">
        <v>3511</v>
      </c>
      <c r="F2" s="15">
        <v>6829</v>
      </c>
      <c r="G2" s="16">
        <v>0.29530000000000001</v>
      </c>
    </row>
    <row r="3" spans="1:7" x14ac:dyDescent="0.2">
      <c r="A3" s="35"/>
      <c r="B3" s="3">
        <v>2</v>
      </c>
      <c r="C3" s="15">
        <v>33980</v>
      </c>
      <c r="D3" s="15">
        <v>3202</v>
      </c>
      <c r="E3" s="15">
        <v>12489</v>
      </c>
      <c r="F3" s="15">
        <v>15691</v>
      </c>
      <c r="G3" s="16">
        <v>0.46179999999999999</v>
      </c>
    </row>
    <row r="4" spans="1:7" x14ac:dyDescent="0.2">
      <c r="A4" s="35"/>
      <c r="B4" s="3">
        <v>3</v>
      </c>
      <c r="C4" s="15">
        <v>26747</v>
      </c>
      <c r="D4" s="15">
        <v>1613</v>
      </c>
      <c r="E4" s="15">
        <v>2883</v>
      </c>
      <c r="F4" s="15">
        <v>4496</v>
      </c>
      <c r="G4" s="16">
        <v>0.1681</v>
      </c>
    </row>
    <row r="5" spans="1:7" x14ac:dyDescent="0.2">
      <c r="A5" s="35"/>
      <c r="B5" s="3">
        <v>4</v>
      </c>
      <c r="C5" s="15">
        <v>24384</v>
      </c>
      <c r="D5" s="15">
        <v>169</v>
      </c>
      <c r="E5" s="15">
        <v>938</v>
      </c>
      <c r="F5" s="15">
        <v>1107</v>
      </c>
      <c r="G5" s="16">
        <v>4.5400000000000003E-2</v>
      </c>
    </row>
    <row r="6" spans="1:7" x14ac:dyDescent="0.2">
      <c r="A6" s="35"/>
      <c r="B6" s="3">
        <v>5</v>
      </c>
      <c r="C6" s="15">
        <v>36670</v>
      </c>
      <c r="D6" s="15">
        <v>403</v>
      </c>
      <c r="E6" s="15">
        <v>1091</v>
      </c>
      <c r="F6" s="15">
        <v>1494</v>
      </c>
      <c r="G6" s="16">
        <v>4.07E-2</v>
      </c>
    </row>
    <row r="7" spans="1:7" x14ac:dyDescent="0.2">
      <c r="A7" s="35"/>
      <c r="B7" s="3">
        <v>6</v>
      </c>
      <c r="C7" s="15">
        <v>14983</v>
      </c>
      <c r="D7" s="15">
        <v>67</v>
      </c>
      <c r="E7" s="15">
        <v>361</v>
      </c>
      <c r="F7" s="15">
        <v>428</v>
      </c>
      <c r="G7" s="16">
        <v>2.86E-2</v>
      </c>
    </row>
    <row r="8" spans="1:7" x14ac:dyDescent="0.2">
      <c r="A8" s="35"/>
      <c r="B8" s="3">
        <v>7</v>
      </c>
      <c r="C8" s="15">
        <v>40744</v>
      </c>
      <c r="D8" s="15">
        <v>879</v>
      </c>
      <c r="E8" s="15">
        <v>4038</v>
      </c>
      <c r="F8" s="15">
        <v>4917</v>
      </c>
      <c r="G8" s="16">
        <v>0.1207</v>
      </c>
    </row>
    <row r="9" spans="1:7" x14ac:dyDescent="0.2">
      <c r="A9" s="35"/>
      <c r="B9" s="3">
        <v>8</v>
      </c>
      <c r="C9" s="15">
        <v>23456</v>
      </c>
      <c r="D9" s="15">
        <v>431</v>
      </c>
      <c r="E9" s="15">
        <v>1435</v>
      </c>
      <c r="F9" s="15">
        <v>1866</v>
      </c>
      <c r="G9" s="16">
        <v>7.9600000000000004E-2</v>
      </c>
    </row>
    <row r="10" spans="1:7" x14ac:dyDescent="0.2">
      <c r="A10" s="35"/>
      <c r="B10" s="3">
        <v>9</v>
      </c>
      <c r="C10" s="15">
        <v>47172</v>
      </c>
      <c r="D10" s="15">
        <v>2904</v>
      </c>
      <c r="E10" s="15">
        <v>8157</v>
      </c>
      <c r="F10" s="15">
        <v>11061</v>
      </c>
      <c r="G10" s="16">
        <v>0.23449999999999999</v>
      </c>
    </row>
    <row r="11" spans="1:7" x14ac:dyDescent="0.2">
      <c r="A11" s="45" t="s">
        <v>13</v>
      </c>
      <c r="B11" s="19">
        <v>1</v>
      </c>
      <c r="C11" s="17">
        <v>15781</v>
      </c>
      <c r="D11" s="17">
        <v>246</v>
      </c>
      <c r="E11" s="17">
        <v>438</v>
      </c>
      <c r="F11" s="17">
        <v>684</v>
      </c>
      <c r="G11" s="18">
        <v>4.3299999999999998E-2</v>
      </c>
    </row>
    <row r="12" spans="1:7" x14ac:dyDescent="0.2">
      <c r="A12" s="46"/>
      <c r="B12" s="19">
        <v>2</v>
      </c>
      <c r="C12" s="17">
        <v>13235</v>
      </c>
      <c r="D12" s="17">
        <v>569</v>
      </c>
      <c r="E12" s="17">
        <v>1061</v>
      </c>
      <c r="F12" s="17">
        <v>1630</v>
      </c>
      <c r="G12" s="18">
        <v>0.1232</v>
      </c>
    </row>
    <row r="13" spans="1:7" x14ac:dyDescent="0.2">
      <c r="A13" s="46"/>
      <c r="B13" s="19">
        <v>3</v>
      </c>
      <c r="C13" s="17">
        <v>23747</v>
      </c>
      <c r="D13" s="17">
        <v>703</v>
      </c>
      <c r="E13" s="17">
        <v>903</v>
      </c>
      <c r="F13" s="17">
        <v>1606</v>
      </c>
      <c r="G13" s="18">
        <v>6.7599999999999993E-2</v>
      </c>
    </row>
    <row r="14" spans="1:7" x14ac:dyDescent="0.2">
      <c r="A14" s="46"/>
      <c r="B14" s="19">
        <v>4</v>
      </c>
      <c r="C14" s="17">
        <v>16771</v>
      </c>
      <c r="D14" s="17">
        <v>222</v>
      </c>
      <c r="E14" s="17">
        <v>240</v>
      </c>
      <c r="F14" s="17">
        <v>462</v>
      </c>
      <c r="G14" s="18">
        <v>2.75E-2</v>
      </c>
    </row>
    <row r="15" spans="1:7" x14ac:dyDescent="0.2">
      <c r="A15" s="46"/>
      <c r="B15" s="19">
        <v>5</v>
      </c>
      <c r="C15" s="17">
        <v>27227</v>
      </c>
      <c r="D15" s="17">
        <v>1841</v>
      </c>
      <c r="E15" s="17">
        <v>2364</v>
      </c>
      <c r="F15" s="17">
        <v>4205</v>
      </c>
      <c r="G15" s="18">
        <v>0.15440000000000001</v>
      </c>
    </row>
    <row r="16" spans="1:7" x14ac:dyDescent="0.2">
      <c r="A16" s="46"/>
      <c r="B16" s="19">
        <v>6</v>
      </c>
      <c r="C16" s="17">
        <v>14255</v>
      </c>
      <c r="D16" s="17">
        <v>368</v>
      </c>
      <c r="E16" s="17">
        <v>284</v>
      </c>
      <c r="F16" s="17">
        <v>652</v>
      </c>
      <c r="G16" s="18">
        <v>4.5699999999999998E-2</v>
      </c>
    </row>
    <row r="17" spans="1:7" x14ac:dyDescent="0.2">
      <c r="A17" s="46"/>
      <c r="B17" s="19">
        <v>7</v>
      </c>
      <c r="C17" s="17">
        <v>16530</v>
      </c>
      <c r="D17" s="17">
        <v>65</v>
      </c>
      <c r="E17" s="17">
        <v>253</v>
      </c>
      <c r="F17" s="17">
        <v>318</v>
      </c>
      <c r="G17" s="18">
        <v>1.9237749546279492E-2</v>
      </c>
    </row>
    <row r="18" spans="1:7" x14ac:dyDescent="0.2">
      <c r="A18" s="46"/>
      <c r="B18" s="19">
        <v>8</v>
      </c>
      <c r="C18" s="17">
        <v>16532</v>
      </c>
      <c r="D18" s="17">
        <v>1995</v>
      </c>
      <c r="E18" s="17">
        <v>1963</v>
      </c>
      <c r="F18" s="17">
        <v>3958</v>
      </c>
      <c r="G18" s="18">
        <v>0.2394</v>
      </c>
    </row>
    <row r="19" spans="1:7" x14ac:dyDescent="0.2">
      <c r="A19" s="46"/>
      <c r="B19" s="9">
        <v>9</v>
      </c>
      <c r="C19" s="17">
        <v>14914</v>
      </c>
      <c r="D19" s="17">
        <v>105</v>
      </c>
      <c r="E19" s="17">
        <v>151</v>
      </c>
      <c r="F19" s="17">
        <v>256</v>
      </c>
      <c r="G19" s="18">
        <v>1.72E-2</v>
      </c>
    </row>
    <row r="20" spans="1:7" x14ac:dyDescent="0.2">
      <c r="A20" s="46"/>
      <c r="B20" s="9">
        <v>10</v>
      </c>
      <c r="C20" s="17">
        <v>22642</v>
      </c>
      <c r="D20" s="17">
        <v>1156</v>
      </c>
      <c r="E20" s="17">
        <v>784</v>
      </c>
      <c r="F20" s="17">
        <v>1940</v>
      </c>
      <c r="G20" s="18">
        <v>8.5699999999999998E-2</v>
      </c>
    </row>
    <row r="21" spans="1:7" x14ac:dyDescent="0.2">
      <c r="A21" s="46"/>
      <c r="B21" s="9">
        <v>11</v>
      </c>
      <c r="C21" s="17">
        <v>13345</v>
      </c>
      <c r="D21" s="17">
        <v>696</v>
      </c>
      <c r="E21" s="17">
        <v>555</v>
      </c>
      <c r="F21" s="17">
        <v>1251</v>
      </c>
      <c r="G21" s="18">
        <v>9.3700000000000006E-2</v>
      </c>
    </row>
    <row r="22" spans="1:7" x14ac:dyDescent="0.2">
      <c r="A22" s="46"/>
      <c r="B22" s="9">
        <v>12</v>
      </c>
      <c r="C22" s="17">
        <v>14010</v>
      </c>
      <c r="D22" s="17">
        <v>352</v>
      </c>
      <c r="E22" s="17">
        <v>510</v>
      </c>
      <c r="F22" s="17">
        <v>862</v>
      </c>
      <c r="G22" s="18">
        <v>6.1499999999999999E-2</v>
      </c>
    </row>
    <row r="23" spans="1:7" x14ac:dyDescent="0.2">
      <c r="A23" s="46"/>
      <c r="B23" s="28">
        <v>13</v>
      </c>
      <c r="C23" s="29">
        <v>26901</v>
      </c>
      <c r="D23" s="29">
        <v>4858</v>
      </c>
      <c r="E23" s="29">
        <v>51581</v>
      </c>
      <c r="F23" s="29">
        <v>56439</v>
      </c>
      <c r="G23" s="30">
        <v>2.0979999999999999</v>
      </c>
    </row>
    <row r="24" spans="1:7" x14ac:dyDescent="0.2">
      <c r="A24" s="46"/>
      <c r="B24" s="9">
        <v>14</v>
      </c>
      <c r="C24" s="17">
        <v>10245</v>
      </c>
      <c r="D24" s="17">
        <v>1038</v>
      </c>
      <c r="E24" s="17">
        <v>440</v>
      </c>
      <c r="F24" s="17">
        <v>1478</v>
      </c>
      <c r="G24" s="18">
        <v>0.14430000000000001</v>
      </c>
    </row>
    <row r="25" spans="1:7" x14ac:dyDescent="0.2">
      <c r="A25" s="47"/>
      <c r="B25" s="9">
        <v>15</v>
      </c>
      <c r="C25" s="17">
        <v>9031</v>
      </c>
      <c r="D25" s="17">
        <v>293</v>
      </c>
      <c r="E25" s="17">
        <v>148</v>
      </c>
      <c r="F25" s="17">
        <v>441</v>
      </c>
      <c r="G25" s="18">
        <v>4.8800000000000003E-2</v>
      </c>
    </row>
    <row r="26" spans="1:7" x14ac:dyDescent="0.2">
      <c r="A26" s="37" t="s">
        <v>18</v>
      </c>
      <c r="B26" s="5">
        <v>1</v>
      </c>
      <c r="C26" s="15">
        <v>19984</v>
      </c>
      <c r="D26" s="15">
        <v>547</v>
      </c>
      <c r="E26" s="15">
        <v>1625</v>
      </c>
      <c r="F26" s="15">
        <v>2172</v>
      </c>
      <c r="G26" s="16">
        <v>0.1087</v>
      </c>
    </row>
    <row r="27" spans="1:7" x14ac:dyDescent="0.2">
      <c r="A27" s="37"/>
      <c r="B27" s="5">
        <v>2</v>
      </c>
      <c r="C27" s="15">
        <v>28219</v>
      </c>
      <c r="D27" s="15">
        <v>3200</v>
      </c>
      <c r="E27" s="15">
        <v>4715</v>
      </c>
      <c r="F27" s="15">
        <v>7915</v>
      </c>
      <c r="G27" s="16">
        <v>0.28050000000000003</v>
      </c>
    </row>
    <row r="28" spans="1:7" x14ac:dyDescent="0.2">
      <c r="A28" s="37"/>
      <c r="B28" s="5">
        <v>3</v>
      </c>
      <c r="C28" s="15">
        <v>95181</v>
      </c>
      <c r="D28" s="15">
        <v>4768</v>
      </c>
      <c r="E28" s="15">
        <v>11759</v>
      </c>
      <c r="F28" s="15">
        <v>16527</v>
      </c>
      <c r="G28" s="16">
        <v>0.1736</v>
      </c>
    </row>
    <row r="29" spans="1:7" x14ac:dyDescent="0.2">
      <c r="A29" s="37"/>
      <c r="B29" s="5">
        <v>4</v>
      </c>
      <c r="C29" s="15">
        <v>26319</v>
      </c>
      <c r="D29" s="15">
        <v>186</v>
      </c>
      <c r="E29" s="15">
        <v>126</v>
      </c>
      <c r="F29" s="15">
        <v>312</v>
      </c>
      <c r="G29" s="16">
        <v>1.1900000000000001E-2</v>
      </c>
    </row>
    <row r="30" spans="1:7" x14ac:dyDescent="0.2">
      <c r="A30" s="37"/>
      <c r="B30" s="5">
        <v>5</v>
      </c>
      <c r="C30" s="15">
        <v>52635</v>
      </c>
      <c r="D30" s="15">
        <v>2057</v>
      </c>
      <c r="E30" s="15">
        <v>4072</v>
      </c>
      <c r="F30" s="15">
        <v>6129</v>
      </c>
      <c r="G30" s="16">
        <v>0.1164</v>
      </c>
    </row>
    <row r="31" spans="1:7" x14ac:dyDescent="0.2">
      <c r="A31" s="37"/>
      <c r="B31" s="5">
        <v>6</v>
      </c>
      <c r="C31" s="15">
        <v>28243</v>
      </c>
      <c r="D31" s="15">
        <v>873</v>
      </c>
      <c r="E31" s="15">
        <v>2362</v>
      </c>
      <c r="F31" s="15">
        <v>3235</v>
      </c>
      <c r="G31" s="16">
        <v>0.1145</v>
      </c>
    </row>
    <row r="32" spans="1:7" x14ac:dyDescent="0.2">
      <c r="A32" s="37"/>
      <c r="B32" s="5">
        <v>7</v>
      </c>
      <c r="C32" s="15">
        <v>49444</v>
      </c>
      <c r="D32" s="15">
        <v>2584</v>
      </c>
      <c r="E32" s="15">
        <v>3590</v>
      </c>
      <c r="F32" s="15">
        <v>6174</v>
      </c>
      <c r="G32" s="16">
        <v>0.1249</v>
      </c>
    </row>
    <row r="33" spans="1:7" x14ac:dyDescent="0.2">
      <c r="A33" s="44" t="s">
        <v>19</v>
      </c>
      <c r="B33" s="20">
        <v>1</v>
      </c>
      <c r="C33" s="17">
        <v>39596</v>
      </c>
      <c r="D33" s="17">
        <v>1645</v>
      </c>
      <c r="E33" s="17">
        <v>2431</v>
      </c>
      <c r="F33" s="17">
        <v>4076</v>
      </c>
      <c r="G33" s="18">
        <v>0.10290000000000001</v>
      </c>
    </row>
    <row r="34" spans="1:7" x14ac:dyDescent="0.2">
      <c r="A34" s="44"/>
      <c r="B34" s="20">
        <v>2</v>
      </c>
      <c r="C34" s="17">
        <v>34314</v>
      </c>
      <c r="D34" s="17">
        <v>592</v>
      </c>
      <c r="E34" s="17">
        <v>742</v>
      </c>
      <c r="F34" s="17">
        <v>1334</v>
      </c>
      <c r="G34" s="18">
        <v>3.8899999999999997E-2</v>
      </c>
    </row>
    <row r="35" spans="1:7" x14ac:dyDescent="0.2">
      <c r="A35" s="44"/>
      <c r="B35" s="20">
        <v>3</v>
      </c>
      <c r="C35" s="17">
        <v>72115</v>
      </c>
      <c r="D35" s="17">
        <v>2613</v>
      </c>
      <c r="E35" s="17">
        <v>2946</v>
      </c>
      <c r="F35" s="17">
        <v>5559</v>
      </c>
      <c r="G35" s="18">
        <v>7.7100000000000002E-2</v>
      </c>
    </row>
    <row r="36" spans="1:7" x14ac:dyDescent="0.2">
      <c r="A36" s="44"/>
      <c r="B36" s="20">
        <v>4</v>
      </c>
      <c r="C36" s="17">
        <v>97720</v>
      </c>
      <c r="D36" s="17">
        <v>1152</v>
      </c>
      <c r="E36" s="17">
        <v>2039</v>
      </c>
      <c r="F36" s="17">
        <v>3191</v>
      </c>
      <c r="G36" s="18">
        <v>3.27E-2</v>
      </c>
    </row>
    <row r="37" spans="1:7" x14ac:dyDescent="0.2">
      <c r="A37" s="44"/>
      <c r="B37" s="20">
        <v>5</v>
      </c>
      <c r="C37" s="17">
        <v>21357</v>
      </c>
      <c r="D37" s="17">
        <v>195</v>
      </c>
      <c r="E37" s="17">
        <v>1036</v>
      </c>
      <c r="F37" s="17">
        <v>1231</v>
      </c>
      <c r="G37" s="18">
        <v>5.7599999999999998E-2</v>
      </c>
    </row>
    <row r="38" spans="1:7" x14ac:dyDescent="0.2">
      <c r="A38" s="44"/>
      <c r="B38" s="20">
        <v>6</v>
      </c>
      <c r="C38" s="17">
        <v>18780</v>
      </c>
      <c r="D38" s="17">
        <v>98</v>
      </c>
      <c r="E38" s="17">
        <v>211</v>
      </c>
      <c r="F38" s="17">
        <v>309</v>
      </c>
      <c r="G38" s="18">
        <v>1.6500000000000001E-2</v>
      </c>
    </row>
    <row r="39" spans="1:7" x14ac:dyDescent="0.2">
      <c r="A39" s="44"/>
      <c r="B39" s="20">
        <v>7</v>
      </c>
      <c r="C39" s="17">
        <v>47829</v>
      </c>
      <c r="D39" s="17">
        <v>259</v>
      </c>
      <c r="E39" s="17">
        <v>1199</v>
      </c>
      <c r="F39" s="17">
        <v>1458</v>
      </c>
      <c r="G39" s="18">
        <v>3.0499999999999999E-2</v>
      </c>
    </row>
    <row r="40" spans="1:7" x14ac:dyDescent="0.2">
      <c r="A40" s="44"/>
      <c r="B40" s="20">
        <v>8</v>
      </c>
      <c r="C40" s="17">
        <v>34182</v>
      </c>
      <c r="D40" s="17">
        <v>320</v>
      </c>
      <c r="E40" s="17">
        <v>385</v>
      </c>
      <c r="F40" s="17">
        <v>705</v>
      </c>
      <c r="G40" s="18">
        <v>2.06E-2</v>
      </c>
    </row>
    <row r="41" spans="1:7" x14ac:dyDescent="0.2">
      <c r="A41" s="44"/>
      <c r="B41" s="20">
        <v>9</v>
      </c>
      <c r="C41" s="17">
        <v>28622</v>
      </c>
      <c r="D41" s="17">
        <v>411</v>
      </c>
      <c r="E41" s="17">
        <v>2019</v>
      </c>
      <c r="F41" s="17">
        <v>2430</v>
      </c>
      <c r="G41" s="18">
        <v>8.4900000000000003E-2</v>
      </c>
    </row>
    <row r="42" spans="1:7" x14ac:dyDescent="0.2">
      <c r="A42" s="44"/>
      <c r="B42" s="20">
        <v>10</v>
      </c>
      <c r="C42" s="17">
        <v>6811</v>
      </c>
      <c r="D42" s="17">
        <v>219</v>
      </c>
      <c r="E42" s="17">
        <v>70</v>
      </c>
      <c r="F42" s="17">
        <v>289</v>
      </c>
      <c r="G42" s="18">
        <v>4.24E-2</v>
      </c>
    </row>
    <row r="43" spans="1:7" x14ac:dyDescent="0.2">
      <c r="A43" s="44"/>
      <c r="B43" s="20">
        <v>11</v>
      </c>
      <c r="C43" s="17">
        <v>49100</v>
      </c>
      <c r="D43" s="17">
        <v>416</v>
      </c>
      <c r="E43" s="17">
        <v>3734</v>
      </c>
      <c r="F43" s="17">
        <v>4150</v>
      </c>
      <c r="G43" s="18">
        <v>8.4500000000000006E-2</v>
      </c>
    </row>
    <row r="44" spans="1:7" x14ac:dyDescent="0.2">
      <c r="A44" s="44"/>
      <c r="B44" s="20">
        <v>12</v>
      </c>
      <c r="C44" s="17">
        <v>40927</v>
      </c>
      <c r="D44" s="17">
        <v>1158</v>
      </c>
      <c r="E44" s="17">
        <v>1053</v>
      </c>
      <c r="F44" s="17">
        <v>2211</v>
      </c>
      <c r="G44" s="18">
        <v>5.3999999999999999E-2</v>
      </c>
    </row>
    <row r="45" spans="1:7" x14ac:dyDescent="0.2">
      <c r="A45" s="44"/>
      <c r="B45" s="20">
        <v>13</v>
      </c>
      <c r="C45" s="17">
        <v>35768</v>
      </c>
      <c r="D45" s="17">
        <v>364</v>
      </c>
      <c r="E45" s="17">
        <v>1343</v>
      </c>
      <c r="F45" s="17">
        <v>1707</v>
      </c>
      <c r="G45" s="18">
        <v>4.7699999999999999E-2</v>
      </c>
    </row>
    <row r="46" spans="1:7" x14ac:dyDescent="0.2">
      <c r="A46" s="44"/>
      <c r="B46" s="20">
        <v>14</v>
      </c>
      <c r="C46" s="17">
        <v>49212</v>
      </c>
      <c r="D46" s="17">
        <v>344</v>
      </c>
      <c r="E46" s="17">
        <v>1542</v>
      </c>
      <c r="F46" s="17">
        <v>1886</v>
      </c>
      <c r="G46" s="18">
        <v>3.8300000000000001E-2</v>
      </c>
    </row>
    <row r="47" spans="1:7" x14ac:dyDescent="0.2">
      <c r="A47" s="44"/>
      <c r="B47" s="20">
        <v>15</v>
      </c>
      <c r="C47" s="17">
        <v>49626</v>
      </c>
      <c r="D47" s="17">
        <v>4071</v>
      </c>
      <c r="E47" s="17">
        <v>5876</v>
      </c>
      <c r="F47" s="17">
        <v>9947</v>
      </c>
      <c r="G47" s="18">
        <v>0.20039999999999999</v>
      </c>
    </row>
    <row r="48" spans="1:7" x14ac:dyDescent="0.2">
      <c r="A48" s="44"/>
      <c r="B48" s="20">
        <v>16</v>
      </c>
      <c r="C48" s="17">
        <v>50817</v>
      </c>
      <c r="D48" s="17">
        <v>1103</v>
      </c>
      <c r="E48" s="17">
        <v>1764</v>
      </c>
      <c r="F48" s="17">
        <v>2867</v>
      </c>
      <c r="G48" s="18">
        <v>5.6399999999999999E-2</v>
      </c>
    </row>
    <row r="49" spans="1:14" x14ac:dyDescent="0.2">
      <c r="A49" s="44"/>
      <c r="B49" s="20">
        <v>17</v>
      </c>
      <c r="C49" s="17">
        <v>36030</v>
      </c>
      <c r="D49" s="17">
        <v>192</v>
      </c>
      <c r="E49" s="17">
        <v>192</v>
      </c>
      <c r="F49" s="17">
        <v>384</v>
      </c>
      <c r="G49" s="18">
        <v>1.0699999999999999E-2</v>
      </c>
    </row>
    <row r="50" spans="1:14" x14ac:dyDescent="0.2">
      <c r="A50" s="33" t="s">
        <v>20</v>
      </c>
      <c r="B50" s="7">
        <v>1</v>
      </c>
      <c r="C50" s="21">
        <v>17144</v>
      </c>
      <c r="D50" s="21">
        <v>759</v>
      </c>
      <c r="E50" s="21">
        <v>3494</v>
      </c>
      <c r="F50" s="21">
        <v>4253</v>
      </c>
      <c r="G50" s="22">
        <v>0.24809999999999999</v>
      </c>
      <c r="N50" s="48"/>
    </row>
    <row r="51" spans="1:14" x14ac:dyDescent="0.2">
      <c r="A51" s="33"/>
      <c r="B51" s="7">
        <v>2</v>
      </c>
      <c r="C51" s="21">
        <v>26881</v>
      </c>
      <c r="D51" s="21">
        <v>4465</v>
      </c>
      <c r="E51" s="21">
        <v>5503</v>
      </c>
      <c r="F51" s="21">
        <v>9968</v>
      </c>
      <c r="G51" s="22">
        <v>0.37080000000000002</v>
      </c>
      <c r="N51" s="48"/>
    </row>
    <row r="52" spans="1:14" x14ac:dyDescent="0.2">
      <c r="A52" s="33"/>
      <c r="B52" s="7">
        <v>3</v>
      </c>
      <c r="C52" s="21">
        <v>66949</v>
      </c>
      <c r="D52" s="21">
        <v>2089</v>
      </c>
      <c r="E52" s="21">
        <v>8028</v>
      </c>
      <c r="F52" s="21">
        <v>10117</v>
      </c>
      <c r="G52" s="22">
        <v>0.15110000000000001</v>
      </c>
      <c r="N52" s="48"/>
    </row>
    <row r="53" spans="1:14" x14ac:dyDescent="0.2">
      <c r="A53" s="33"/>
      <c r="B53" s="7">
        <v>4</v>
      </c>
      <c r="C53" s="21">
        <v>81342</v>
      </c>
      <c r="D53" s="21">
        <v>7089</v>
      </c>
      <c r="E53" s="21">
        <v>7177</v>
      </c>
      <c r="F53" s="21">
        <v>14266</v>
      </c>
      <c r="G53" s="22">
        <v>0.1754</v>
      </c>
      <c r="N53" s="48"/>
    </row>
    <row r="54" spans="1:14" x14ac:dyDescent="0.2">
      <c r="A54" s="33"/>
      <c r="B54" s="31">
        <v>5</v>
      </c>
      <c r="C54" s="49">
        <v>136849</v>
      </c>
      <c r="D54" s="49">
        <v>16438</v>
      </c>
      <c r="E54" s="49">
        <v>17433</v>
      </c>
      <c r="F54" s="49">
        <v>33871</v>
      </c>
      <c r="G54" s="50">
        <v>0.2475</v>
      </c>
      <c r="N54" s="48"/>
    </row>
    <row r="55" spans="1:14" x14ac:dyDescent="0.2">
      <c r="A55" s="34" t="s">
        <v>21</v>
      </c>
      <c r="B55" s="11">
        <v>1</v>
      </c>
      <c r="C55" s="17">
        <v>117388</v>
      </c>
      <c r="D55" s="17">
        <v>4310</v>
      </c>
      <c r="E55" s="17">
        <v>3458</v>
      </c>
      <c r="F55" s="17">
        <v>7768</v>
      </c>
      <c r="G55" s="18">
        <v>6.6199999999999995E-2</v>
      </c>
      <c r="M55" s="48"/>
    </row>
    <row r="56" spans="1:14" x14ac:dyDescent="0.2">
      <c r="A56" s="34"/>
      <c r="B56" s="11">
        <v>2</v>
      </c>
      <c r="C56" s="17">
        <v>8004</v>
      </c>
      <c r="D56" s="17">
        <v>33</v>
      </c>
      <c r="E56" s="17">
        <v>144</v>
      </c>
      <c r="F56" s="17">
        <v>177</v>
      </c>
      <c r="G56" s="18">
        <v>2.2100000000000002E-2</v>
      </c>
      <c r="M56" s="48"/>
    </row>
    <row r="57" spans="1:14" x14ac:dyDescent="0.2">
      <c r="A57" s="34"/>
      <c r="B57" s="11">
        <v>3</v>
      </c>
      <c r="C57" s="17">
        <v>33163</v>
      </c>
      <c r="D57" s="17">
        <v>128</v>
      </c>
      <c r="E57" s="17">
        <v>513</v>
      </c>
      <c r="F57" s="17">
        <v>641</v>
      </c>
      <c r="G57" s="18">
        <v>1.9300000000000001E-2</v>
      </c>
      <c r="M57" s="48"/>
    </row>
    <row r="58" spans="1:14" x14ac:dyDescent="0.2">
      <c r="A58" s="34"/>
      <c r="B58" s="11">
        <v>4</v>
      </c>
      <c r="C58" s="17">
        <v>37221</v>
      </c>
      <c r="D58" s="17">
        <v>211</v>
      </c>
      <c r="E58" s="17">
        <v>465</v>
      </c>
      <c r="F58" s="17">
        <v>676</v>
      </c>
      <c r="G58" s="18">
        <v>1.8200000000000001E-2</v>
      </c>
      <c r="M58" s="48"/>
    </row>
    <row r="59" spans="1:14" x14ac:dyDescent="0.2">
      <c r="A59" s="34"/>
      <c r="B59" s="32">
        <v>5</v>
      </c>
      <c r="C59" s="29">
        <v>47118</v>
      </c>
      <c r="D59" s="29">
        <v>8465</v>
      </c>
      <c r="E59" s="29">
        <v>34160</v>
      </c>
      <c r="F59" s="29">
        <v>42625</v>
      </c>
      <c r="G59" s="30">
        <v>0.90459999999999996</v>
      </c>
      <c r="M59" s="48"/>
    </row>
    <row r="60" spans="1:14" x14ac:dyDescent="0.2">
      <c r="A60" s="34"/>
      <c r="B60" s="11">
        <v>6</v>
      </c>
      <c r="C60" s="17">
        <v>60980</v>
      </c>
      <c r="D60" s="17">
        <v>11427</v>
      </c>
      <c r="E60" s="17">
        <v>12102</v>
      </c>
      <c r="F60" s="17">
        <v>23529</v>
      </c>
      <c r="G60" s="18">
        <v>0.38579999999999998</v>
      </c>
      <c r="M60" s="48"/>
    </row>
    <row r="61" spans="1:14" x14ac:dyDescent="0.2">
      <c r="A61" s="33" t="s">
        <v>22</v>
      </c>
      <c r="B61" s="7">
        <v>1</v>
      </c>
      <c r="C61" s="15">
        <v>48058</v>
      </c>
      <c r="D61" s="15">
        <v>1797</v>
      </c>
      <c r="E61" s="15">
        <v>1789</v>
      </c>
      <c r="F61" s="15">
        <v>3586</v>
      </c>
      <c r="G61" s="16">
        <v>7.46E-2</v>
      </c>
    </row>
    <row r="62" spans="1:14" x14ac:dyDescent="0.2">
      <c r="A62" s="33"/>
      <c r="B62" s="7">
        <v>2</v>
      </c>
      <c r="C62" s="15">
        <v>45590</v>
      </c>
      <c r="D62" s="15">
        <v>2060</v>
      </c>
      <c r="E62" s="15">
        <v>2307</v>
      </c>
      <c r="F62" s="15">
        <v>4367</v>
      </c>
      <c r="G62" s="16">
        <v>9.5799999999999996E-2</v>
      </c>
    </row>
    <row r="63" spans="1:14" x14ac:dyDescent="0.2">
      <c r="A63" s="33"/>
      <c r="B63" s="7">
        <v>3</v>
      </c>
      <c r="C63" s="15">
        <v>42613</v>
      </c>
      <c r="D63" s="15">
        <v>2445</v>
      </c>
      <c r="E63" s="15">
        <v>2587</v>
      </c>
      <c r="F63" s="15">
        <v>5032</v>
      </c>
      <c r="G63" s="16">
        <v>0.1181</v>
      </c>
    </row>
    <row r="64" spans="1:14" x14ac:dyDescent="0.2">
      <c r="A64" s="33"/>
      <c r="B64" s="7">
        <v>4</v>
      </c>
      <c r="C64" s="15">
        <v>73294</v>
      </c>
      <c r="D64" s="15">
        <v>5749</v>
      </c>
      <c r="E64" s="15">
        <v>1707</v>
      </c>
      <c r="F64" s="15">
        <v>7456</v>
      </c>
      <c r="G64" s="16">
        <v>0.1017</v>
      </c>
    </row>
    <row r="65" spans="1:7" x14ac:dyDescent="0.2">
      <c r="A65" s="33"/>
      <c r="B65" s="7">
        <v>5</v>
      </c>
      <c r="C65" s="15">
        <v>54019</v>
      </c>
      <c r="D65" s="15">
        <v>1119</v>
      </c>
      <c r="E65" s="15">
        <v>496</v>
      </c>
      <c r="F65" s="15">
        <v>1615</v>
      </c>
      <c r="G65" s="16">
        <v>2.9899999999999999E-2</v>
      </c>
    </row>
    <row r="66" spans="1:7" x14ac:dyDescent="0.2">
      <c r="A66" s="33"/>
      <c r="B66" s="7">
        <v>6</v>
      </c>
      <c r="C66" s="15">
        <v>66249</v>
      </c>
      <c r="D66" s="15">
        <v>1942</v>
      </c>
      <c r="E66" s="15">
        <v>719</v>
      </c>
      <c r="F66" s="15">
        <v>2661</v>
      </c>
      <c r="G66" s="16">
        <v>4.02E-2</v>
      </c>
    </row>
    <row r="67" spans="1:7" x14ac:dyDescent="0.2">
      <c r="A67" s="33"/>
      <c r="B67" s="7">
        <v>7</v>
      </c>
      <c r="C67" s="15">
        <v>30026</v>
      </c>
      <c r="D67" s="15">
        <v>662</v>
      </c>
      <c r="E67" s="15">
        <v>1712</v>
      </c>
      <c r="F67" s="15">
        <v>2374</v>
      </c>
      <c r="G67" s="16">
        <v>7.9100000000000004E-2</v>
      </c>
    </row>
    <row r="68" spans="1:7" x14ac:dyDescent="0.2">
      <c r="A68" s="38" t="s">
        <v>14</v>
      </c>
      <c r="B68" s="17">
        <v>1</v>
      </c>
      <c r="C68" s="17">
        <v>19668</v>
      </c>
      <c r="D68" s="17">
        <v>622</v>
      </c>
      <c r="E68" s="17">
        <v>574</v>
      </c>
      <c r="F68" s="17">
        <v>1196</v>
      </c>
      <c r="G68" s="18">
        <v>6.08E-2</v>
      </c>
    </row>
    <row r="69" spans="1:7" x14ac:dyDescent="0.2">
      <c r="A69" s="38"/>
      <c r="B69" s="17">
        <v>2</v>
      </c>
      <c r="C69" s="17">
        <v>54701</v>
      </c>
      <c r="D69" s="17">
        <v>3477</v>
      </c>
      <c r="E69" s="17">
        <v>5612</v>
      </c>
      <c r="F69" s="17">
        <v>9089</v>
      </c>
      <c r="G69" s="18">
        <v>0.16619999999999999</v>
      </c>
    </row>
    <row r="70" spans="1:7" x14ac:dyDescent="0.2">
      <c r="A70" s="38"/>
      <c r="B70" s="17">
        <v>3</v>
      </c>
      <c r="C70" s="17">
        <v>37789</v>
      </c>
      <c r="D70" s="17">
        <v>1468</v>
      </c>
      <c r="E70" s="17">
        <v>1827</v>
      </c>
      <c r="F70" s="17">
        <v>3295</v>
      </c>
      <c r="G70" s="18">
        <v>8.72E-2</v>
      </c>
    </row>
    <row r="71" spans="1:7" x14ac:dyDescent="0.2">
      <c r="A71" s="38"/>
      <c r="B71" s="17">
        <v>4</v>
      </c>
      <c r="C71" s="17">
        <v>32056</v>
      </c>
      <c r="D71" s="17">
        <v>433</v>
      </c>
      <c r="E71" s="17">
        <v>1749</v>
      </c>
      <c r="F71" s="17">
        <v>2182</v>
      </c>
      <c r="G71" s="18">
        <v>6.8099999999999994E-2</v>
      </c>
    </row>
    <row r="72" spans="1:7" x14ac:dyDescent="0.2">
      <c r="A72" s="38"/>
      <c r="B72" s="17">
        <v>5</v>
      </c>
      <c r="C72" s="17">
        <v>41524</v>
      </c>
      <c r="D72" s="17">
        <v>2909</v>
      </c>
      <c r="E72" s="17">
        <v>3556</v>
      </c>
      <c r="F72" s="17">
        <v>6465</v>
      </c>
      <c r="G72" s="18">
        <v>0.15570000000000001</v>
      </c>
    </row>
    <row r="73" spans="1:7" x14ac:dyDescent="0.2">
      <c r="A73" s="38"/>
      <c r="B73" s="17">
        <v>6</v>
      </c>
      <c r="C73" s="17">
        <v>29979</v>
      </c>
      <c r="D73" s="17">
        <v>1125</v>
      </c>
      <c r="E73" s="17">
        <v>1041</v>
      </c>
      <c r="F73" s="17">
        <v>2166</v>
      </c>
      <c r="G73" s="18">
        <v>7.2300000000000003E-2</v>
      </c>
    </row>
    <row r="74" spans="1:7" x14ac:dyDescent="0.2">
      <c r="A74" s="38"/>
      <c r="B74" s="17">
        <v>7</v>
      </c>
      <c r="C74" s="17">
        <v>35235</v>
      </c>
      <c r="D74" s="17">
        <v>1479</v>
      </c>
      <c r="E74" s="17">
        <v>2876</v>
      </c>
      <c r="F74" s="17">
        <v>4355</v>
      </c>
      <c r="G74" s="18">
        <v>0.1236</v>
      </c>
    </row>
    <row r="75" spans="1:7" x14ac:dyDescent="0.2">
      <c r="A75" s="38"/>
      <c r="B75" s="17">
        <v>8</v>
      </c>
      <c r="C75" s="17">
        <v>54817</v>
      </c>
      <c r="D75" s="17">
        <v>9656</v>
      </c>
      <c r="E75" s="17">
        <v>12193</v>
      </c>
      <c r="F75" s="17">
        <v>21849</v>
      </c>
      <c r="G75" s="18">
        <v>0.39860000000000001</v>
      </c>
    </row>
    <row r="76" spans="1:7" x14ac:dyDescent="0.2">
      <c r="A76" s="38"/>
      <c r="B76" s="17">
        <v>9</v>
      </c>
      <c r="C76" s="17">
        <v>39695</v>
      </c>
      <c r="D76" s="17">
        <v>4014</v>
      </c>
      <c r="E76" s="17">
        <v>6941</v>
      </c>
      <c r="F76" s="17">
        <v>10955</v>
      </c>
      <c r="G76" s="18">
        <v>0.27600000000000002</v>
      </c>
    </row>
    <row r="77" spans="1:7" x14ac:dyDescent="0.2">
      <c r="A77" s="38"/>
      <c r="B77" s="17">
        <v>10</v>
      </c>
      <c r="C77" s="17">
        <v>27372</v>
      </c>
      <c r="D77" s="17">
        <v>1062</v>
      </c>
      <c r="E77" s="17">
        <v>2403</v>
      </c>
      <c r="F77" s="17">
        <v>3465</v>
      </c>
      <c r="G77" s="18">
        <v>0.12659999999999999</v>
      </c>
    </row>
    <row r="78" spans="1:7" x14ac:dyDescent="0.2">
      <c r="A78" s="38"/>
      <c r="B78" s="17">
        <v>11</v>
      </c>
      <c r="C78" s="17">
        <v>72015</v>
      </c>
      <c r="D78" s="17">
        <v>5745</v>
      </c>
      <c r="E78" s="17">
        <v>12131</v>
      </c>
      <c r="F78" s="17">
        <v>17876</v>
      </c>
      <c r="G78" s="18">
        <v>0.2482</v>
      </c>
    </row>
    <row r="79" spans="1:7" x14ac:dyDescent="0.2">
      <c r="A79" s="38"/>
      <c r="B79" s="17">
        <v>12</v>
      </c>
      <c r="C79" s="17">
        <v>19372</v>
      </c>
      <c r="D79" s="17">
        <v>274</v>
      </c>
      <c r="E79" s="17">
        <v>481</v>
      </c>
      <c r="F79" s="17">
        <v>755</v>
      </c>
      <c r="G79" s="18">
        <v>3.9E-2</v>
      </c>
    </row>
    <row r="80" spans="1:7" x14ac:dyDescent="0.2">
      <c r="A80" s="42" t="s">
        <v>15</v>
      </c>
      <c r="B80" s="21">
        <v>1</v>
      </c>
      <c r="C80" s="15">
        <v>42974</v>
      </c>
      <c r="D80" s="15">
        <v>6758</v>
      </c>
      <c r="E80" s="15">
        <v>26820</v>
      </c>
      <c r="F80" s="15">
        <v>33578</v>
      </c>
      <c r="G80" s="16">
        <v>0.78139999999999998</v>
      </c>
    </row>
    <row r="81" spans="1:7" x14ac:dyDescent="0.2">
      <c r="A81" s="42"/>
      <c r="B81" s="21">
        <v>2</v>
      </c>
      <c r="C81" s="15">
        <v>34445</v>
      </c>
      <c r="D81" s="15">
        <v>10273</v>
      </c>
      <c r="E81" s="15">
        <v>23847</v>
      </c>
      <c r="F81" s="15">
        <v>34120</v>
      </c>
      <c r="G81" s="16">
        <v>0.99060000000000004</v>
      </c>
    </row>
    <row r="82" spans="1:7" x14ac:dyDescent="0.2">
      <c r="A82" s="42"/>
      <c r="B82" s="21">
        <v>3</v>
      </c>
      <c r="C82" s="15">
        <v>115774</v>
      </c>
      <c r="D82" s="15">
        <v>14472</v>
      </c>
      <c r="E82" s="15">
        <v>13238</v>
      </c>
      <c r="F82" s="15">
        <v>27710</v>
      </c>
      <c r="G82" s="16">
        <v>0.23930000000000001</v>
      </c>
    </row>
    <row r="83" spans="1:7" x14ac:dyDescent="0.2">
      <c r="A83" s="42"/>
      <c r="B83" s="21">
        <v>4</v>
      </c>
      <c r="C83" s="15">
        <v>53879</v>
      </c>
      <c r="D83" s="15">
        <v>10105</v>
      </c>
      <c r="E83" s="15">
        <v>40191</v>
      </c>
      <c r="F83" s="15">
        <v>50296</v>
      </c>
      <c r="G83" s="16">
        <v>0.9335</v>
      </c>
    </row>
    <row r="84" spans="1:7" x14ac:dyDescent="0.2">
      <c r="A84" s="42"/>
      <c r="B84" s="21">
        <v>5</v>
      </c>
      <c r="C84" s="15">
        <v>46509</v>
      </c>
      <c r="D84" s="15">
        <v>6541</v>
      </c>
      <c r="E84" s="15">
        <v>33327</v>
      </c>
      <c r="F84" s="15">
        <v>39868</v>
      </c>
      <c r="G84" s="16">
        <v>0.85719999999999996</v>
      </c>
    </row>
    <row r="85" spans="1:7" x14ac:dyDescent="0.2">
      <c r="A85" s="42"/>
      <c r="B85" s="21">
        <v>6</v>
      </c>
      <c r="C85" s="15">
        <v>58647</v>
      </c>
      <c r="D85" s="15">
        <v>9315</v>
      </c>
      <c r="E85" s="15">
        <v>27231</v>
      </c>
      <c r="F85" s="15">
        <v>36546</v>
      </c>
      <c r="G85" s="16">
        <v>0.62319999999999998</v>
      </c>
    </row>
    <row r="86" spans="1:7" x14ac:dyDescent="0.2">
      <c r="A86" s="42"/>
      <c r="B86" s="21">
        <v>7</v>
      </c>
      <c r="C86" s="15">
        <v>44179</v>
      </c>
      <c r="D86" s="15">
        <v>11083</v>
      </c>
      <c r="E86" s="15">
        <v>21269</v>
      </c>
      <c r="F86" s="15">
        <v>32352</v>
      </c>
      <c r="G86" s="16">
        <v>0.73229999999999995</v>
      </c>
    </row>
    <row r="87" spans="1:7" x14ac:dyDescent="0.2">
      <c r="A87" s="40" t="s">
        <v>16</v>
      </c>
      <c r="B87" s="17">
        <v>1</v>
      </c>
      <c r="C87" s="17">
        <v>15142</v>
      </c>
      <c r="D87" s="17">
        <v>199</v>
      </c>
      <c r="E87" s="17">
        <v>945</v>
      </c>
      <c r="F87" s="17">
        <v>1144</v>
      </c>
      <c r="G87" s="18">
        <v>7.5600000000000001E-2</v>
      </c>
    </row>
    <row r="88" spans="1:7" x14ac:dyDescent="0.2">
      <c r="A88" s="40"/>
      <c r="B88" s="17">
        <v>2</v>
      </c>
      <c r="C88" s="17">
        <v>19954</v>
      </c>
      <c r="D88" s="17">
        <v>349</v>
      </c>
      <c r="E88" s="17">
        <v>535</v>
      </c>
      <c r="F88" s="17">
        <v>884</v>
      </c>
      <c r="G88" s="18">
        <v>4.4299999999999999E-2</v>
      </c>
    </row>
    <row r="89" spans="1:7" x14ac:dyDescent="0.2">
      <c r="A89" s="40"/>
      <c r="B89" s="17">
        <v>3</v>
      </c>
      <c r="C89" s="17">
        <v>34699</v>
      </c>
      <c r="D89" s="17">
        <v>749</v>
      </c>
      <c r="E89" s="17">
        <v>3099</v>
      </c>
      <c r="F89" s="17">
        <v>3848</v>
      </c>
      <c r="G89" s="18">
        <v>0.1109</v>
      </c>
    </row>
    <row r="90" spans="1:7" x14ac:dyDescent="0.2">
      <c r="A90" s="40"/>
      <c r="B90" s="17">
        <v>4</v>
      </c>
      <c r="C90" s="17">
        <v>7435</v>
      </c>
      <c r="D90" s="17">
        <v>174</v>
      </c>
      <c r="E90" s="17">
        <v>289</v>
      </c>
      <c r="F90" s="17">
        <v>463</v>
      </c>
      <c r="G90" s="18">
        <v>6.2300000000000001E-2</v>
      </c>
    </row>
    <row r="91" spans="1:7" x14ac:dyDescent="0.2">
      <c r="A91" s="40"/>
      <c r="B91" s="17">
        <v>5</v>
      </c>
      <c r="C91" s="17">
        <v>11701</v>
      </c>
      <c r="D91" s="17">
        <v>172</v>
      </c>
      <c r="E91" s="17">
        <v>53</v>
      </c>
      <c r="F91" s="17">
        <v>225</v>
      </c>
      <c r="G91" s="18">
        <v>1.9199999999999998E-2</v>
      </c>
    </row>
    <row r="92" spans="1:7" x14ac:dyDescent="0.2">
      <c r="A92" s="40"/>
      <c r="B92" s="29">
        <v>6</v>
      </c>
      <c r="C92" s="29">
        <v>31882</v>
      </c>
      <c r="D92" s="29">
        <v>1062</v>
      </c>
      <c r="E92" s="29">
        <v>22099</v>
      </c>
      <c r="F92" s="29">
        <v>23161</v>
      </c>
      <c r="G92" s="30">
        <v>0.72650000000000003</v>
      </c>
    </row>
    <row r="93" spans="1:7" x14ac:dyDescent="0.2">
      <c r="A93" s="40"/>
      <c r="B93" s="17">
        <v>7</v>
      </c>
      <c r="C93" s="17">
        <v>30959</v>
      </c>
      <c r="D93" s="17">
        <v>291</v>
      </c>
      <c r="E93" s="17">
        <v>987</v>
      </c>
      <c r="F93" s="17">
        <v>1278</v>
      </c>
      <c r="G93" s="18">
        <v>4.1300000000000003E-2</v>
      </c>
    </row>
    <row r="94" spans="1:7" x14ac:dyDescent="0.2">
      <c r="A94" s="40"/>
      <c r="B94" s="17">
        <v>8</v>
      </c>
      <c r="C94" s="17">
        <v>18401</v>
      </c>
      <c r="D94" s="17">
        <v>436</v>
      </c>
      <c r="E94" s="17">
        <v>974</v>
      </c>
      <c r="F94" s="17">
        <v>1410</v>
      </c>
      <c r="G94" s="18">
        <v>7.6600000000000001E-2</v>
      </c>
    </row>
    <row r="95" spans="1:7" x14ac:dyDescent="0.2">
      <c r="A95" s="40"/>
      <c r="B95" s="17">
        <v>9</v>
      </c>
      <c r="C95" s="17">
        <v>24724</v>
      </c>
      <c r="D95" s="17">
        <v>748</v>
      </c>
      <c r="E95" s="17">
        <v>2267</v>
      </c>
      <c r="F95" s="17">
        <v>3015</v>
      </c>
      <c r="G95" s="18">
        <v>0.12189999999999999</v>
      </c>
    </row>
    <row r="97" spans="6:7" x14ac:dyDescent="0.2">
      <c r="F97" s="25" t="s">
        <v>23</v>
      </c>
      <c r="G97" s="26">
        <f>AVERAGE(G2:G95)</f>
        <v>0.19231635903772643</v>
      </c>
    </row>
    <row r="98" spans="6:7" x14ac:dyDescent="0.2">
      <c r="F98" s="25" t="s">
        <v>24</v>
      </c>
      <c r="G98" s="27">
        <f>SUMPRODUCT(G2:G95,C2:C95)/SUM(C2:C95)</f>
        <v>0.21150134326735737</v>
      </c>
    </row>
  </sheetData>
  <mergeCells count="10">
    <mergeCell ref="A2:A10"/>
    <mergeCell ref="A26:A32"/>
    <mergeCell ref="A33:A49"/>
    <mergeCell ref="A50:A54"/>
    <mergeCell ref="A55:A60"/>
    <mergeCell ref="A61:A67"/>
    <mergeCell ref="A68:A79"/>
    <mergeCell ref="A80:A86"/>
    <mergeCell ref="A87:A95"/>
    <mergeCell ref="A11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2015-2016</vt:lpstr>
      <vt:lpstr>2016-2017</vt:lpstr>
      <vt:lpstr>rudy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2017-11-01T11:49:16Z</dcterms:modified>
</cp:coreProperties>
</file>