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3040" windowHeight="9072" tabRatio="888" firstSheet="0" activeTab="2" autoFilterDateGrouping="1"/>
  </bookViews>
  <sheets>
    <sheet xmlns:r="http://schemas.openxmlformats.org/officeDocument/2006/relationships" name="Direct Cost Summary" sheetId="1" state="visible" r:id="rId1"/>
    <sheet xmlns:r="http://schemas.openxmlformats.org/officeDocument/2006/relationships" name="Site personel &amp; Labor" sheetId="2" state="visible" r:id="rId2"/>
    <sheet xmlns:r="http://schemas.openxmlformats.org/officeDocument/2006/relationships" name="config" sheetId="3" state="visible" r:id="rId3"/>
    <sheet xmlns:r="http://schemas.openxmlformats.org/officeDocument/2006/relationships" name="Material Cost" sheetId="4" state="visible" r:id="rId4"/>
    <sheet xmlns:r="http://schemas.openxmlformats.org/officeDocument/2006/relationships" name="Equipment Cost + Maintenance" sheetId="5" state="visible" r:id="rId5"/>
    <sheet xmlns:r="http://schemas.openxmlformats.org/officeDocument/2006/relationships" name="Facilities &amp; Utilities" sheetId="6" state="visible" r:id="rId6"/>
    <sheet xmlns:r="http://schemas.openxmlformats.org/officeDocument/2006/relationships" name="Project Insurance" sheetId="7" state="visible" r:id="rId7"/>
    <sheet xmlns:r="http://schemas.openxmlformats.org/officeDocument/2006/relationships" name="Testing &amp; Inspection" sheetId="8" state="visible" r:id="rId8"/>
    <sheet xmlns:r="http://schemas.openxmlformats.org/officeDocument/2006/relationships" name="Subcontractor Cost" sheetId="9" state="visible" r:id="rId9"/>
    <sheet xmlns:r="http://schemas.openxmlformats.org/officeDocument/2006/relationships" name="Equipment Rental" sheetId="10" state="visible" r:id="rId10"/>
    <sheet xmlns:r="http://schemas.openxmlformats.org/officeDocument/2006/relationships" name="Occasional Tips" sheetId="11" state="visible" r:id="rId11"/>
    <sheet xmlns:r="http://schemas.openxmlformats.org/officeDocument/2006/relationships" name="Permits &amp; Fees" sheetId="12" state="visible" r:id="rId12"/>
    <sheet xmlns:r="http://schemas.openxmlformats.org/officeDocument/2006/relationships" name="Safety &amp; Compliance Cost" sheetId="13" state="visible" r:id="rId13"/>
    <sheet xmlns:r="http://schemas.openxmlformats.org/officeDocument/2006/relationships" name="scenario-INS" sheetId="14" state="visible" r:id="rId14"/>
  </sheets>
  <definedNames>
    <definedName name="_xlnm.Print_Area" localSheetId="0">'Direct Cost Summary'!$A$1:$G$33</definedName>
    <definedName name="_xlnm.Print_Area" localSheetId="1">'Site personel &amp; Labor'!$A$1:$K$53</definedName>
    <definedName name="_xlnm.Print_Area" localSheetId="3">'Material Cost'!$A$1:$N$21</definedName>
    <definedName name="_xlnm.Print_Area" localSheetId="4">'Equipment Cost + Maintenance'!$A$1:$V$23</definedName>
    <definedName name="_xlnm.Print_Area" localSheetId="5">'Facilities &amp; Utilities'!$A$1:$F$27</definedName>
    <definedName name="_xlnm.Print_Area" localSheetId="6">'Project Insurance'!$A$1:$G$26</definedName>
    <definedName name="_xlnm.Print_Area" localSheetId="7">'Testing &amp; Inspection'!$A$1:$F$25</definedName>
    <definedName name="_xlnm.Print_Area" localSheetId="8">'Subcontractor Cost'!$A$1:$H$35</definedName>
    <definedName name="_xlnm.Print_Area" localSheetId="9">'Equipment Rental'!$A$1:$G$26</definedName>
    <definedName name="_xlnm.Print_Area" localSheetId="10">'Occasional Tips'!$A$1:$I$33</definedName>
    <definedName name="_xlnm.Print_Area" localSheetId="11">'Permits &amp; Fees'!$A$1:$G$39</definedName>
  </definedNames>
  <calcPr calcId="162913" fullCalcOnLoad="1"/>
</workbook>
</file>

<file path=xl/styles.xml><?xml version="1.0" encoding="utf-8"?>
<styleSheet xmlns="http://schemas.openxmlformats.org/spreadsheetml/2006/main">
  <numFmts count="3">
    <numFmt numFmtId="164" formatCode="_(&quot;$&quot;* #,##0_);_(&quot;$&quot;* \(#,##0\);_(&quot;$&quot;* &quot;-&quot;??_);_(@_)"/>
    <numFmt numFmtId="165" formatCode="_(&quot;$&quot;* #,##0.00_);_(&quot;$&quot;* \(#,##0.00\);_(&quot;$&quot;* &quot;-&quot;??_);_(@_)"/>
    <numFmt numFmtId="166" formatCode="[$LBP]\ #,##0"/>
  </numFmts>
  <fonts count="30">
    <font>
      <name val="Calibri"/>
      <family val="2"/>
      <color theme="1"/>
      <sz val="11"/>
      <scheme val="minor"/>
    </font>
    <font>
      <name val="Calibri"/>
      <family val="2"/>
      <color theme="10"/>
      <sz val="11"/>
      <u val="single"/>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theme="0"/>
      <sz val="11"/>
      <scheme val="minor"/>
    </font>
    <font>
      <name val="Calibri"/>
      <family val="2"/>
      <color rgb="FFFF0000"/>
      <sz val="11"/>
      <scheme val="minor"/>
    </font>
    <font>
      <name val="Calibri"/>
      <family val="2"/>
      <color theme="1"/>
      <sz val="10"/>
      <scheme val="minor"/>
    </font>
    <font>
      <name val="Calibri"/>
      <family val="2"/>
      <color theme="1"/>
      <sz val="11"/>
      <scheme val="minor"/>
    </font>
    <font>
      <name val="Calibri"/>
      <family val="2"/>
      <color theme="0"/>
      <sz val="11"/>
      <scheme val="minor"/>
    </font>
    <font>
      <name val="Calibri"/>
      <family val="2"/>
      <color theme="1"/>
      <sz val="18"/>
      <scheme val="minor"/>
    </font>
    <font>
      <name val="Calibri"/>
      <family val="2"/>
      <color theme="1"/>
      <sz val="36"/>
      <scheme val="minor"/>
    </font>
    <font>
      <name val="Calibri"/>
      <family val="2"/>
      <color theme="1"/>
      <sz val="28"/>
      <u val="single"/>
      <scheme val="minor"/>
    </font>
    <font>
      <name val="Calibri"/>
      <family val="2"/>
      <color theme="1"/>
      <sz val="11"/>
      <u val="single"/>
      <scheme val="minor"/>
    </font>
    <font>
      <name val="Calibri"/>
      <family val="2"/>
      <color theme="1"/>
      <sz val="11"/>
      <u val="doubleAccounting"/>
      <scheme val="minor"/>
    </font>
    <font>
      <name val="Calibri"/>
      <family val="2"/>
      <color theme="1"/>
      <sz val="18"/>
      <u val="doubleAccounting"/>
      <scheme val="minor"/>
    </font>
    <font>
      <name val="Calibri"/>
      <family val="2"/>
      <color theme="1"/>
      <sz val="18"/>
      <u val="double"/>
      <scheme val="minor"/>
    </font>
    <font>
      <name val="Calibri"/>
      <family val="2"/>
      <color rgb="FFFFFF00"/>
      <sz val="11"/>
      <scheme val="minor"/>
    </font>
    <font>
      <name val="Calibri"/>
      <family val="2"/>
      <color theme="1" tint="0.0499893185216834"/>
      <sz val="11"/>
      <scheme val="minor"/>
    </font>
    <font>
      <name val="Calibri"/>
      <family val="2"/>
      <color theme="0"/>
      <sz val="18"/>
      <u val="doubleAccounting"/>
      <scheme val="minor"/>
    </font>
    <font>
      <name val="Calibri"/>
      <family val="2"/>
      <color theme="1"/>
      <sz val="14"/>
      <scheme val="minor"/>
    </font>
    <font>
      <name val="Calibri"/>
      <family val="2"/>
      <color theme="1"/>
      <sz val="14"/>
      <u val="doubleAccounting"/>
      <scheme val="minor"/>
    </font>
    <font>
      <name val="Calibri"/>
      <family val="2"/>
      <color theme="1"/>
      <sz val="11"/>
      <u val="double"/>
      <scheme val="minor"/>
    </font>
    <font>
      <name val="Calibri"/>
      <family val="2"/>
      <color rgb="FFC00000"/>
      <sz val="11"/>
      <scheme val="minor"/>
    </font>
    <font>
      <name val="Calibri"/>
      <family val="2"/>
      <b val="1"/>
      <color theme="1"/>
      <sz val="16"/>
      <scheme val="minor"/>
    </font>
    <font>
      <name val="Calibri"/>
      <family val="2"/>
      <color theme="5" tint="-0.499984740745262"/>
      <sz val="11"/>
      <scheme val="minor"/>
    </font>
    <font>
      <name val="Calibri"/>
      <family val="2"/>
      <color rgb="FFC00000"/>
      <sz val="11"/>
      <scheme val="minor"/>
    </font>
    <font>
      <name val="Calibri"/>
      <family val="2"/>
      <color rgb="FFFF0000"/>
      <sz val="11"/>
      <u val="single"/>
      <scheme val="minor"/>
    </font>
    <font>
      <name val="Calibri"/>
      <family val="2"/>
      <b val="1"/>
      <color theme="1"/>
      <sz val="20"/>
      <scheme val="minor"/>
    </font>
  </fonts>
  <fills count="19">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1" tint="0.0499893185216834"/>
        <bgColor indexed="64"/>
      </patternFill>
    </fill>
    <fill>
      <patternFill patternType="solid">
        <fgColor theme="2" tint="-0.09997863704336681"/>
        <bgColor indexed="64"/>
      </patternFill>
    </fill>
    <fill>
      <patternFill patternType="solid">
        <fgColor rgb="FFC00000"/>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249977111117893"/>
        <bgColor indexed="64"/>
      </patternFill>
    </fill>
    <fill>
      <patternFill patternType="solid">
        <fgColor rgb="FF002060"/>
        <bgColor indexed="64"/>
      </patternFill>
    </fill>
    <fill>
      <patternFill patternType="solid">
        <fgColor theme="8" tint="-0.499984740745262"/>
        <bgColor indexed="64"/>
      </patternFill>
    </fill>
    <fill>
      <patternFill patternType="solid">
        <fgColor theme="8"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FF0070C0"/>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style="medium">
        <color indexed="64"/>
      </right>
      <top/>
      <bottom/>
      <diagonal/>
    </border>
  </borders>
  <cellStyleXfs count="9">
    <xf numFmtId="0" fontId="9" fillId="0" borderId="0"/>
    <xf numFmtId="0" fontId="1" fillId="0" borderId="0"/>
    <xf numFmtId="0" fontId="2" fillId="2" borderId="0"/>
    <xf numFmtId="0" fontId="3" fillId="3" borderId="0"/>
    <xf numFmtId="0" fontId="4" fillId="4" borderId="0"/>
    <xf numFmtId="0" fontId="5" fillId="5" borderId="1"/>
    <xf numFmtId="0" fontId="6" fillId="6" borderId="2"/>
    <xf numFmtId="44" fontId="9" fillId="0" borderId="0"/>
    <xf numFmtId="9" fontId="9" fillId="0" borderId="0"/>
  </cellStyleXfs>
  <cellXfs count="164">
    <xf numFmtId="0" fontId="0" fillId="0" borderId="0" pivotButton="0" quotePrefix="0" xfId="0"/>
    <xf numFmtId="0" fontId="0" fillId="7" borderId="0" pivotButton="0" quotePrefix="0" xfId="0"/>
    <xf numFmtId="0" fontId="0" fillId="0" borderId="0" applyAlignment="1" pivotButton="0" quotePrefix="0" xfId="0">
      <alignment vertical="center"/>
    </xf>
    <xf numFmtId="0" fontId="0" fillId="0" borderId="0" applyAlignment="1" pivotButton="0" quotePrefix="0" xfId="0">
      <alignment wrapText="1"/>
    </xf>
    <xf numFmtId="0" fontId="8" fillId="0" borderId="0" applyAlignment="1" pivotButton="0" quotePrefix="0" xfId="0">
      <alignment wrapText="1"/>
    </xf>
    <xf numFmtId="0" fontId="0" fillId="0" borderId="0" applyAlignment="1" pivotButton="0" quotePrefix="0" xfId="0">
      <alignment horizontal="center" vertical="center" wrapText="1"/>
    </xf>
    <xf numFmtId="0" fontId="0" fillId="0" borderId="0" applyAlignment="1" pivotButton="0" quotePrefix="0" xfId="0">
      <alignment horizontal="left" vertical="center" wrapText="1"/>
    </xf>
    <xf numFmtId="0" fontId="8" fillId="0" borderId="0" applyAlignment="1" pivotButton="0" quotePrefix="0" xfId="0">
      <alignment horizontal="left" vertical="center" wrapText="1"/>
    </xf>
    <xf numFmtId="0" fontId="8" fillId="0" borderId="0" pivotButton="0" quotePrefix="0" xfId="0"/>
    <xf numFmtId="0" fontId="0" fillId="8" borderId="0" pivotButton="0" quotePrefix="0" xfId="0"/>
    <xf numFmtId="0" fontId="0" fillId="0" borderId="11" applyAlignment="1" pivotButton="0" quotePrefix="0" xfId="0">
      <alignment horizontal="center" vertical="center"/>
    </xf>
    <xf numFmtId="0" fontId="0" fillId="9" borderId="0" pivotButton="0" quotePrefix="0" xfId="0"/>
    <xf numFmtId="0" fontId="0" fillId="0" borderId="5" applyAlignment="1" pivotButton="0" quotePrefix="0" xfId="0">
      <alignment horizontal="center" vertical="center"/>
    </xf>
    <xf numFmtId="0" fontId="0" fillId="0" borderId="7" applyAlignment="1" pivotButton="0" quotePrefix="0" xfId="0">
      <alignment horizontal="center" vertical="center"/>
    </xf>
    <xf numFmtId="0" fontId="0" fillId="0" borderId="6" applyAlignment="1" pivotButton="0" quotePrefix="0" xfId="0">
      <alignment horizontal="center" vertical="center"/>
    </xf>
    <xf numFmtId="0" fontId="0" fillId="10" borderId="20" pivotButton="0" quotePrefix="0" xfId="0"/>
    <xf numFmtId="0" fontId="0" fillId="0" borderId="26" applyAlignment="1" pivotButton="0" quotePrefix="0" xfId="0">
      <alignment horizontal="center" vertical="center"/>
    </xf>
    <xf numFmtId="0" fontId="0" fillId="0" borderId="27" applyAlignment="1" pivotButton="0" quotePrefix="0" xfId="0">
      <alignment horizontal="center" vertical="center"/>
    </xf>
    <xf numFmtId="0" fontId="0" fillId="0" borderId="9" applyAlignment="1" pivotButton="0" quotePrefix="0" xfId="0">
      <alignment horizontal="center" vertical="center"/>
    </xf>
    <xf numFmtId="0" fontId="0" fillId="0" borderId="28" pivotButton="0" quotePrefix="0" xfId="0"/>
    <xf numFmtId="0" fontId="0" fillId="0" borderId="3" pivotButton="0" quotePrefix="0" xfId="0"/>
    <xf numFmtId="0" fontId="0" fillId="10" borderId="20" applyAlignment="1" pivotButton="0" quotePrefix="0" xfId="0">
      <alignment horizontal="center" vertical="center"/>
    </xf>
    <xf numFmtId="0" fontId="0" fillId="0" borderId="31" applyAlignment="1" pivotButton="0" quotePrefix="0" xfId="0">
      <alignment horizontal="center" vertical="center"/>
    </xf>
    <xf numFmtId="164" fontId="0" fillId="0" borderId="0" pivotButton="0" quotePrefix="0" xfId="0"/>
    <xf numFmtId="164" fontId="3" fillId="0" borderId="0" applyAlignment="1" pivotButton="0" quotePrefix="0" xfId="7">
      <alignment horizontal="center" vertical="center"/>
    </xf>
    <xf numFmtId="164" fontId="0" fillId="0" borderId="0" applyAlignment="1" pivotButton="0" quotePrefix="0" xfId="7">
      <alignment vertical="center"/>
    </xf>
    <xf numFmtId="0" fontId="0" fillId="10" borderId="0" applyAlignment="1" pivotButton="0" quotePrefix="0" xfId="0">
      <alignment vertical="center"/>
    </xf>
    <xf numFmtId="0" fontId="3" fillId="0" borderId="0" applyAlignment="1" pivotButton="0" quotePrefix="0" xfId="3">
      <alignment horizontal="center" vertical="center"/>
    </xf>
    <xf numFmtId="1" fontId="0" fillId="0" borderId="0" applyAlignment="1" pivotButton="0" quotePrefix="0" xfId="0">
      <alignment horizontal="center" vertical="center"/>
    </xf>
    <xf numFmtId="1" fontId="0" fillId="0" borderId="28" applyAlignment="1" pivotButton="0" quotePrefix="0" xfId="0">
      <alignment horizontal="center" vertical="center"/>
    </xf>
    <xf numFmtId="1" fontId="0" fillId="0" borderId="11" applyAlignment="1" pivotButton="0" quotePrefix="0" xfId="0">
      <alignment horizontal="center" vertical="center"/>
    </xf>
    <xf numFmtId="0" fontId="0" fillId="0" borderId="34" pivotButton="0" quotePrefix="0" xfId="0"/>
    <xf numFmtId="0" fontId="0" fillId="0" borderId="11" pivotButton="0" quotePrefix="0" xfId="0"/>
    <xf numFmtId="1" fontId="0" fillId="0" borderId="34" applyAlignment="1" pivotButton="0" quotePrefix="0" xfId="0">
      <alignment horizontal="center" vertical="center"/>
    </xf>
    <xf numFmtId="0" fontId="0" fillId="15" borderId="0" pivotButton="0" quotePrefix="0" xfId="0"/>
    <xf numFmtId="0" fontId="3" fillId="0" borderId="0" pivotButton="0" quotePrefix="0" xfId="3"/>
    <xf numFmtId="0" fontId="0" fillId="0" borderId="28" applyAlignment="1" pivotButton="0" quotePrefix="0" xfId="0">
      <alignment horizontal="center" vertical="center" wrapText="1"/>
    </xf>
    <xf numFmtId="0" fontId="0" fillId="0" borderId="3" applyAlignment="1" pivotButton="0" quotePrefix="0" xfId="0">
      <alignment horizontal="center" vertical="center" wrapText="1"/>
    </xf>
    <xf numFmtId="0" fontId="4" fillId="0" borderId="0" pivotButton="0" quotePrefix="0" xfId="4"/>
    <xf numFmtId="0" fontId="9" fillId="0" borderId="0" pivotButton="0" quotePrefix="0" xfId="4"/>
    <xf numFmtId="0" fontId="0" fillId="0" borderId="0" pivotButton="0" quotePrefix="0" xfId="4"/>
    <xf numFmtId="0" fontId="4" fillId="0" borderId="28" pivotButton="0" quotePrefix="0" xfId="4"/>
    <xf numFmtId="0" fontId="0" fillId="0" borderId="7" pivotButton="0" quotePrefix="0" xfId="4"/>
    <xf numFmtId="0" fontId="4" fillId="0" borderId="7" pivotButton="0" quotePrefix="0" xfId="4"/>
    <xf numFmtId="0" fontId="0" fillId="0" borderId="0" applyAlignment="1" pivotButton="0" quotePrefix="0" xfId="4">
      <alignment horizontal="center" vertical="center"/>
    </xf>
    <xf numFmtId="0" fontId="0" fillId="0" borderId="7" applyAlignment="1" pivotButton="0" quotePrefix="0" xfId="4">
      <alignment horizontal="center" vertical="center"/>
    </xf>
    <xf numFmtId="0" fontId="0" fillId="0" borderId="3" applyAlignment="1" pivotButton="0" quotePrefix="0" xfId="0">
      <alignment vertical="center" wrapText="1"/>
    </xf>
    <xf numFmtId="0" fontId="0" fillId="0" borderId="28" applyAlignment="1" pivotButton="0" quotePrefix="0" xfId="0">
      <alignment vertical="center"/>
    </xf>
    <xf numFmtId="0" fontId="0" fillId="0" borderId="28" applyAlignment="1" pivotButton="0" quotePrefix="0" xfId="4">
      <alignment vertical="center"/>
    </xf>
    <xf numFmtId="0" fontId="0" fillId="0" borderId="7" applyAlignment="1" pivotButton="0" quotePrefix="0" xfId="4">
      <alignment vertical="center"/>
    </xf>
    <xf numFmtId="0" fontId="3" fillId="0" borderId="0" applyAlignment="1" pivotButton="0" quotePrefix="0" xfId="3">
      <alignment wrapText="1"/>
    </xf>
    <xf numFmtId="0" fontId="7" fillId="0" borderId="0" pivotButton="0" quotePrefix="0" xfId="5"/>
    <xf numFmtId="0" fontId="9" fillId="0" borderId="0" applyAlignment="1" pivotButton="0" quotePrefix="0" xfId="5">
      <alignment horizontal="center" vertical="center" wrapText="1"/>
    </xf>
    <xf numFmtId="0" fontId="9" fillId="0" borderId="28" pivotButton="0" quotePrefix="0" xfId="5"/>
    <xf numFmtId="0" fontId="9" fillId="0" borderId="0" pivotButton="0" quotePrefix="0" xfId="5"/>
    <xf numFmtId="0" fontId="9" fillId="0" borderId="0" applyAlignment="1" pivotButton="0" quotePrefix="0" xfId="0">
      <alignment horizontal="center" vertical="center" wrapText="1"/>
    </xf>
    <xf numFmtId="0" fontId="9" fillId="0" borderId="0" pivotButton="0" quotePrefix="0" xfId="0"/>
    <xf numFmtId="0" fontId="9" fillId="0" borderId="0" applyAlignment="1" pivotButton="0" quotePrefix="0" xfId="0">
      <alignment horizontal="center" vertical="center"/>
    </xf>
    <xf numFmtId="0" fontId="9" fillId="0" borderId="0" pivotButton="0" quotePrefix="0" xfId="3"/>
    <xf numFmtId="0" fontId="0" fillId="0" borderId="0" applyAlignment="1" pivotButton="0" quotePrefix="0" xfId="5">
      <alignment horizontal="center" vertical="center" wrapText="1"/>
    </xf>
    <xf numFmtId="0" fontId="0" fillId="14" borderId="0" pivotButton="0" quotePrefix="0" xfId="0"/>
    <xf numFmtId="0" fontId="9" fillId="0" borderId="0" applyAlignment="1" pivotButton="0" quotePrefix="0" xfId="5">
      <alignment vertical="center" wrapText="1"/>
    </xf>
    <xf numFmtId="0" fontId="18" fillId="16" borderId="0" pivotButton="0" quotePrefix="0" xfId="0"/>
    <xf numFmtId="0" fontId="19" fillId="0" borderId="3" applyAlignment="1" pivotButton="0" quotePrefix="0" xfId="0">
      <alignment horizontal="center" vertical="center" wrapText="1"/>
    </xf>
    <xf numFmtId="0" fontId="0" fillId="7" borderId="28" pivotButton="0" quotePrefix="0" xfId="0"/>
    <xf numFmtId="0" fontId="0" fillId="7" borderId="11" pivotButton="0" quotePrefix="0" xfId="0"/>
    <xf numFmtId="0" fontId="10" fillId="7" borderId="0" pivotButton="0" quotePrefix="0" xfId="0"/>
    <xf numFmtId="14" fontId="0" fillId="0" borderId="0" pivotButton="0" quotePrefix="0" xfId="0"/>
    <xf numFmtId="0" fontId="0" fillId="0" borderId="10" applyAlignment="1" pivotButton="0" quotePrefix="0" xfId="0">
      <alignment horizontal="center" vertical="center"/>
    </xf>
    <xf numFmtId="0" fontId="7" fillId="10" borderId="4" applyAlignment="1" pivotButton="0" quotePrefix="0" xfId="0">
      <alignment horizontal="center" vertical="center"/>
    </xf>
    <xf numFmtId="0" fontId="2" fillId="0" borderId="0" pivotButton="0" quotePrefix="0" xfId="2"/>
    <xf numFmtId="0" fontId="0" fillId="13" borderId="0" pivotButton="0" quotePrefix="0" xfId="0"/>
    <xf numFmtId="0" fontId="13" fillId="0" borderId="0" applyAlignment="1" pivotButton="0" quotePrefix="0" xfId="0">
      <alignment vertical="center"/>
    </xf>
    <xf numFmtId="0" fontId="0" fillId="0" borderId="0" applyAlignment="1" pivotButton="0" quotePrefix="0" xfId="0">
      <alignment vertical="top"/>
    </xf>
    <xf numFmtId="0" fontId="14" fillId="0" borderId="0" applyAlignment="1" pivotButton="0" quotePrefix="0" xfId="0">
      <alignment vertical="top"/>
    </xf>
    <xf numFmtId="164" fontId="0" fillId="0" borderId="0" pivotButton="0" quotePrefix="0" xfId="7"/>
    <xf numFmtId="0" fontId="1" fillId="0" borderId="0" pivotButton="0" quotePrefix="0" xfId="1"/>
    <xf numFmtId="0" fontId="1" fillId="0" borderId="36" pivotButton="0" quotePrefix="0" xfId="1"/>
    <xf numFmtId="164" fontId="24" fillId="0" borderId="8" pivotButton="0" quotePrefix="0" xfId="7"/>
    <xf numFmtId="164" fontId="24" fillId="0" borderId="0" pivotButton="0" quotePrefix="0" xfId="7"/>
    <xf numFmtId="0" fontId="0" fillId="0" borderId="35" applyAlignment="1" pivotButton="0" quotePrefix="0" xfId="0">
      <alignment horizontal="center" vertical="center"/>
    </xf>
    <xf numFmtId="0" fontId="26" fillId="0" borderId="0" pivotButton="0" quotePrefix="0" xfId="0"/>
    <xf numFmtId="164" fontId="27" fillId="0" borderId="0" pivotButton="0" quotePrefix="0" xfId="7"/>
    <xf numFmtId="164" fontId="1" fillId="0" borderId="8" pivotButton="0" quotePrefix="0" xfId="1"/>
    <xf numFmtId="164" fontId="0" fillId="0" borderId="0" applyAlignment="1" pivotButton="0" quotePrefix="0" xfId="0">
      <alignment horizontal="center"/>
    </xf>
    <xf numFmtId="164" fontId="4" fillId="0" borderId="0" pivotButton="0" quotePrefix="0" xfId="7"/>
    <xf numFmtId="9" fontId="0" fillId="0" borderId="0" pivotButton="0" quotePrefix="0" xfId="8"/>
    <xf numFmtId="0" fontId="0" fillId="0" borderId="28" applyAlignment="1" pivotButton="0" quotePrefix="0" xfId="0">
      <alignment horizontal="center" vertical="center"/>
    </xf>
    <xf numFmtId="0" fontId="28" fillId="0" borderId="0" pivotButton="0" quotePrefix="0" xfId="0"/>
    <xf numFmtId="0" fontId="6" fillId="0" borderId="0" pivotButton="0" quotePrefix="0" xfId="6"/>
    <xf numFmtId="0" fontId="0" fillId="10" borderId="40" applyAlignment="1" pivotButton="0" quotePrefix="0" xfId="0">
      <alignment vertical="center" textRotation="90"/>
    </xf>
    <xf numFmtId="0" fontId="0" fillId="0" borderId="32" pivotButton="0" quotePrefix="0" xfId="0"/>
    <xf numFmtId="0" fontId="6" fillId="0" borderId="0" applyAlignment="1" pivotButton="0" quotePrefix="0" xfId="6">
      <alignment horizontal="center"/>
    </xf>
    <xf numFmtId="0" fontId="0" fillId="0" borderId="0" pivotButton="0" quotePrefix="0" xfId="0"/>
    <xf numFmtId="0" fontId="0" fillId="0" borderId="6" pivotButton="0" quotePrefix="0" xfId="0"/>
    <xf numFmtId="0" fontId="0" fillId="0" borderId="7" pivotButton="0" quotePrefix="0" xfId="0"/>
    <xf numFmtId="0" fontId="0" fillId="0" borderId="0" applyAlignment="1" pivotButton="0" quotePrefix="0" xfId="0">
      <alignment horizontal="center" vertical="center"/>
    </xf>
    <xf numFmtId="0" fontId="0" fillId="0" borderId="3" applyAlignment="1" pivotButton="0" quotePrefix="0" xfId="0">
      <alignment horizontal="center" vertical="center"/>
    </xf>
    <xf numFmtId="165" fontId="1" fillId="0" borderId="8" pivotButton="0" quotePrefix="0" xfId="1"/>
    <xf numFmtId="165" fontId="0" fillId="0" borderId="0" pivotButton="0" quotePrefix="0" xfId="0"/>
    <xf numFmtId="0" fontId="6" fillId="0" borderId="0" applyAlignment="1" pivotButton="0" quotePrefix="0" xfId="6">
      <alignment horizontal="center"/>
    </xf>
    <xf numFmtId="0" fontId="0" fillId="0" borderId="0" pivotButton="0" quotePrefix="0" xfId="0"/>
    <xf numFmtId="164" fontId="0" fillId="0" borderId="0" applyAlignment="1" pivotButton="0" quotePrefix="0" xfId="7">
      <alignment horizontal="center"/>
    </xf>
    <xf numFmtId="0" fontId="23" fillId="0" borderId="37" applyAlignment="1" pivotButton="0" quotePrefix="0" xfId="0">
      <alignment horizontal="left" vertical="top" wrapText="1"/>
    </xf>
    <xf numFmtId="0" fontId="0" fillId="0" borderId="17" pivotButton="0" quotePrefix="0" xfId="0"/>
    <xf numFmtId="0" fontId="0" fillId="0" borderId="19" pivotButton="0" quotePrefix="0" xfId="0"/>
    <xf numFmtId="0" fontId="0" fillId="0" borderId="15" pivotButton="0" quotePrefix="0" xfId="0"/>
    <xf numFmtId="0" fontId="25" fillId="18" borderId="37" applyAlignment="1" pivotButton="0" quotePrefix="0" xfId="0">
      <alignment horizontal="center" vertical="center"/>
    </xf>
    <xf numFmtId="0" fontId="0" fillId="0" borderId="16" pivotButton="0" quotePrefix="0" xfId="0"/>
    <xf numFmtId="0" fontId="0" fillId="0" borderId="14" pivotButton="0" quotePrefix="0" xfId="0"/>
    <xf numFmtId="0" fontId="13" fillId="12" borderId="37" applyAlignment="1" pivotButton="0" quotePrefix="0" xfId="0">
      <alignment horizontal="left" vertical="top"/>
    </xf>
    <xf numFmtId="0" fontId="0" fillId="0" borderId="18" pivotButton="0" quotePrefix="0" xfId="0"/>
    <xf numFmtId="0" fontId="0" fillId="0" borderId="13" pivotButton="0" quotePrefix="0" xfId="0"/>
    <xf numFmtId="0" fontId="14" fillId="10" borderId="37" applyAlignment="1" pivotButton="0" quotePrefix="0" xfId="0">
      <alignment horizontal="left" vertical="top"/>
    </xf>
    <xf numFmtId="0" fontId="14" fillId="17" borderId="37" applyAlignment="1" pivotButton="0" quotePrefix="0" xfId="0">
      <alignment horizontal="left" vertical="top"/>
    </xf>
    <xf numFmtId="0" fontId="0" fillId="0" borderId="0" applyAlignment="1" pivotButton="0" quotePrefix="0" xfId="0">
      <alignment horizontal="center" vertical="center"/>
    </xf>
    <xf numFmtId="0" fontId="0" fillId="10" borderId="30" applyAlignment="1" pivotButton="0" quotePrefix="0" xfId="0">
      <alignment horizontal="center" vertical="center"/>
    </xf>
    <xf numFmtId="0" fontId="0" fillId="0" borderId="38" pivotButton="0" quotePrefix="0" xfId="0"/>
    <xf numFmtId="0" fontId="0" fillId="10" borderId="39" applyAlignment="1" pivotButton="0" quotePrefix="0" xfId="0">
      <alignment horizontal="center" vertical="center" textRotation="90" wrapText="1"/>
    </xf>
    <xf numFmtId="0" fontId="0" fillId="0" borderId="25" pivotButton="0" quotePrefix="0" xfId="0"/>
    <xf numFmtId="0" fontId="0" fillId="0" borderId="12" pivotButton="0" quotePrefix="0" xfId="0"/>
    <xf numFmtId="0" fontId="7" fillId="10" borderId="3" applyAlignment="1" pivotButton="0" quotePrefix="0" xfId="0">
      <alignment horizontal="center" vertical="center"/>
    </xf>
    <xf numFmtId="0" fontId="0" fillId="0" borderId="10" pivotButton="0" quotePrefix="0" xfId="0"/>
    <xf numFmtId="0" fontId="0" fillId="0" borderId="5" pivotButton="0" quotePrefix="0" xfId="0"/>
    <xf numFmtId="164" fontId="15" fillId="12" borderId="37" applyAlignment="1" pivotButton="0" quotePrefix="0" xfId="7">
      <alignment horizontal="center" vertical="center"/>
    </xf>
    <xf numFmtId="0" fontId="0" fillId="0" borderId="20" pivotButton="0" quotePrefix="0" xfId="0"/>
    <xf numFmtId="0" fontId="0" fillId="0" borderId="24" pivotButton="0" quotePrefix="0" xfId="0"/>
    <xf numFmtId="0" fontId="12" fillId="11" borderId="37" applyAlignment="1" pivotButton="0" quotePrefix="0" xfId="0">
      <alignment horizontal="center" vertical="center" wrapText="1"/>
    </xf>
    <xf numFmtId="0" fontId="0" fillId="0" borderId="6" pivotButton="0" quotePrefix="0" xfId="0"/>
    <xf numFmtId="0" fontId="0" fillId="0" borderId="7" pivotButton="0" quotePrefix="0" xfId="0"/>
    <xf numFmtId="0" fontId="0" fillId="10" borderId="41" applyAlignment="1" pivotButton="0" quotePrefix="0" xfId="0">
      <alignment horizontal="center" vertical="center" textRotation="90" wrapText="1"/>
    </xf>
    <xf numFmtId="0" fontId="0" fillId="0" borderId="29" pivotButton="0" quotePrefix="0" xfId="0"/>
    <xf numFmtId="0" fontId="0" fillId="10" borderId="42" applyAlignment="1" pivotButton="0" quotePrefix="0" xfId="0">
      <alignment horizontal="center" vertical="center" textRotation="90" wrapText="1"/>
    </xf>
    <xf numFmtId="0" fontId="0" fillId="0" borderId="33" pivotButton="0" quotePrefix="0" xfId="0"/>
    <xf numFmtId="0" fontId="11" fillId="11" borderId="37" applyAlignment="1" pivotButton="0" quotePrefix="0" xfId="0">
      <alignment horizontal="center" vertical="center"/>
    </xf>
    <xf numFmtId="164" fontId="16" fillId="0" borderId="37" applyAlignment="1" pivotButton="0" quotePrefix="0" xfId="7">
      <alignment horizontal="center" vertical="center"/>
    </xf>
    <xf numFmtId="0" fontId="0" fillId="10" borderId="37" applyAlignment="1" pivotButton="0" quotePrefix="0" xfId="0">
      <alignment horizontal="center" vertical="center"/>
    </xf>
    <xf numFmtId="0" fontId="0" fillId="0" borderId="22" pivotButton="0" quotePrefix="0" xfId="0"/>
    <xf numFmtId="0" fontId="0" fillId="0" borderId="23" pivotButton="0" quotePrefix="0" xfId="0"/>
    <xf numFmtId="0" fontId="0" fillId="13" borderId="14" applyAlignment="1" pivotButton="0" quotePrefix="0" xfId="0">
      <alignment horizontal="center"/>
    </xf>
    <xf numFmtId="0" fontId="0" fillId="10" borderId="21" applyAlignment="1" pivotButton="0" quotePrefix="0" xfId="0">
      <alignment horizontal="center" vertical="center"/>
    </xf>
    <xf numFmtId="0" fontId="0" fillId="13" borderId="0" applyAlignment="1" pivotButton="0" quotePrefix="0" xfId="0">
      <alignment horizontal="center" vertical="center"/>
    </xf>
    <xf numFmtId="0" fontId="0" fillId="15" borderId="21" applyAlignment="1" pivotButton="0" quotePrefix="0" xfId="0">
      <alignment horizontal="center" vertical="center"/>
    </xf>
    <xf numFmtId="0" fontId="0" fillId="15" borderId="5" applyAlignment="1" pivotButton="0" quotePrefix="0" xfId="0">
      <alignment horizontal="center" vertical="center"/>
    </xf>
    <xf numFmtId="0" fontId="0" fillId="15" borderId="37" applyAlignment="1" pivotButton="0" quotePrefix="0" xfId="0">
      <alignment horizontal="center"/>
    </xf>
    <xf numFmtId="0" fontId="0" fillId="14" borderId="0" applyAlignment="1" pivotButton="0" quotePrefix="0" xfId="0">
      <alignment horizontal="center"/>
    </xf>
    <xf numFmtId="0" fontId="11" fillId="0" borderId="37" applyAlignment="1" pivotButton="0" quotePrefix="0" xfId="0">
      <alignment horizontal="center" vertical="center"/>
    </xf>
    <xf numFmtId="164" fontId="17" fillId="0" borderId="37" applyAlignment="1" pivotButton="0" quotePrefix="0" xfId="7">
      <alignment horizontal="center" vertical="center"/>
    </xf>
    <xf numFmtId="0" fontId="0" fillId="14" borderId="8" applyAlignment="1" pivotButton="0" quotePrefix="0" xfId="0">
      <alignment horizontal="center"/>
    </xf>
    <xf numFmtId="0" fontId="0" fillId="0" borderId="8" pivotButton="0" quotePrefix="0" xfId="0"/>
    <xf numFmtId="0" fontId="11" fillId="11" borderId="24" applyAlignment="1" pivotButton="0" quotePrefix="0" xfId="0">
      <alignment horizontal="center" vertical="center"/>
    </xf>
    <xf numFmtId="164" fontId="15" fillId="0" borderId="37" applyAlignment="1" pivotButton="0" quotePrefix="0" xfId="7">
      <alignment horizontal="center" vertical="center"/>
    </xf>
    <xf numFmtId="164" fontId="20" fillId="7" borderId="37" applyAlignment="1" pivotButton="0" quotePrefix="0" xfId="7">
      <alignment horizontal="center" vertical="center"/>
    </xf>
    <xf numFmtId="166" fontId="21" fillId="0" borderId="37" applyAlignment="1" pivotButton="0" quotePrefix="0" xfId="7">
      <alignment horizontal="center" vertical="center"/>
    </xf>
    <xf numFmtId="0" fontId="0" fillId="0" borderId="7" applyAlignment="1" pivotButton="0" quotePrefix="0" xfId="0">
      <alignment horizontal="center"/>
    </xf>
    <xf numFmtId="164" fontId="21" fillId="0" borderId="37" applyAlignment="1" pivotButton="0" quotePrefix="0" xfId="7">
      <alignment horizontal="center" vertical="center"/>
    </xf>
    <xf numFmtId="164" fontId="22" fillId="0" borderId="21" applyAlignment="1" pivotButton="0" quotePrefix="0" xfId="7">
      <alignment horizontal="center" vertical="center"/>
    </xf>
    <xf numFmtId="0" fontId="0" fillId="0" borderId="3" applyAlignment="1" pivotButton="0" quotePrefix="0" xfId="0">
      <alignment horizontal="center" vertical="center"/>
    </xf>
    <xf numFmtId="3" fontId="0" fillId="0" borderId="7" applyAlignment="1" pivotButton="0" quotePrefix="0" xfId="0">
      <alignment horizontal="center"/>
    </xf>
    <xf numFmtId="0" fontId="0" fillId="0" borderId="37" applyAlignment="1" pivotButton="0" quotePrefix="0" xfId="0">
      <alignment horizontal="center"/>
    </xf>
    <xf numFmtId="0" fontId="29" fillId="0" borderId="21" applyAlignment="1" pivotButton="0" quotePrefix="0" xfId="0">
      <alignment horizontal="center" vertical="center"/>
    </xf>
    <xf numFmtId="165" fontId="1" fillId="0" borderId="8" pivotButton="0" quotePrefix="0" xfId="1"/>
    <xf numFmtId="165" fontId="0" fillId="0" borderId="0" pivotButton="0" quotePrefix="0" xfId="0"/>
    <xf numFmtId="166" fontId="21" fillId="0" borderId="37" applyAlignment="1" pivotButton="0" quotePrefix="0" xfId="7">
      <alignment horizontal="center" vertical="center"/>
    </xf>
  </cellXfs>
  <cellStyles count="9">
    <cellStyle name="Normal" xfId="0" builtinId="0"/>
    <cellStyle name="Hyperlink" xfId="1" builtinId="8"/>
    <cellStyle name="Good" xfId="2" builtinId="26"/>
    <cellStyle name="Bad" xfId="3" builtinId="27"/>
    <cellStyle name="Neutral" xfId="4" builtinId="28"/>
    <cellStyle name="Input" xfId="5" builtinId="20"/>
    <cellStyle name="Check Cell" xfId="6" builtinId="23"/>
    <cellStyle name="Currency" xfId="7" builtinId="4"/>
    <cellStyle name="Percent" xfId="8"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strike val="0"/>
        <outline val="0"/>
        <shadow val="0"/>
        <condense val="0"/>
        <color rgb="FFC00000"/>
        <extend val="0"/>
        <sz val="11"/>
        <vertAlign val="baseline"/>
        <scheme val="minor"/>
      </font>
      <numFmt numFmtId="164" formatCode="_(&quot;$&quot;* #,##0_);_(&quot;$&quot;* \(#,##0\);_(&quot;$&quot;* &quot;-&quot;??_);_(@_)"/>
      <fill>
        <patternFill>
          <fgColor indexed="64"/>
          <bgColor auto="1"/>
        </patternFill>
      </fill>
      <border>
        <left/>
        <right/>
        <top/>
        <bottom style="thin">
          <color indexed="64"/>
        </bottom>
      </border>
    </dxf>
    <dxf>
      <font>
        <name val="Calibri"/>
        <strike val="0"/>
        <outline val="0"/>
        <shadow val="0"/>
        <condense val="0"/>
        <color rgb="FFC00000"/>
        <extend val="0"/>
        <sz val="11"/>
        <vertAlign val="baseline"/>
        <scheme val="minor"/>
      </font>
      <numFmt numFmtId="164" formatCode="_(&quot;$&quot;* #,##0_);_(&quot;$&quot;* \(#,##0\);_(&quot;$&quot;* &quot;-&quot;??_);_(@_)"/>
      <fill>
        <patternFill>
          <fgColor indexed="64"/>
          <bgColor auto="1"/>
        </patternFill>
      </fill>
      <border outline="0">
        <left/>
        <right/>
        <top/>
        <bottom style="thin">
          <color indexed="64"/>
        </bottom>
      </border>
    </dxf>
    <dxf>
      <border outline="0">
        <left style="medium">
          <color indexed="64"/>
        </left>
        <right style="medium">
          <color indexed="64"/>
        </right>
        <top style="medium">
          <color indexed="64"/>
        </top>
        <bottom style="medium">
          <color indexed="64"/>
        </bottom>
      </border>
    </dxf>
    <dxf>
      <font>
        <name val="Calibri"/>
        <strike val="0"/>
        <outline val="0"/>
        <shadow val="0"/>
        <condense val="0"/>
        <color rgb="FFC00000"/>
        <extend val="0"/>
        <sz val="11"/>
        <vertAlign val="baseline"/>
        <scheme val="minor"/>
      </font>
      <fill>
        <patternFill>
          <fgColor indexed="64"/>
          <bgColor auto="1"/>
        </patternFill>
      </fill>
    </dxf>
    <dxf>
      <fill>
        <patternFill>
          <fgColor indexed="64"/>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comments/comment1.xml><?xml version="1.0" encoding="utf-8"?>
<comments xmlns="http://schemas.openxmlformats.org/spreadsheetml/2006/main">
  <authors>
    <author>Ali</author>
  </authors>
  <commentList>
    <comment ref="I2" authorId="0" shapeId="0">
      <text>
        <t xml:space="preserve">Red cell means that this employee used more than the allowed euipment 
</t>
      </text>
    </comment>
  </commentList>
</comments>
</file>

<file path=xl/tables/table1.xml><?xml version="1.0" encoding="utf-8"?>
<table xmlns="http://schemas.openxmlformats.org/spreadsheetml/2006/main" id="1" name="Table2" displayName="Table2" ref="A12:B33" headerRowCount="1" totalsRowShown="0" headerRowDxfId="7" dataDxfId="6" tableBorderDxfId="5" headerRowCellStyle="Hyperlink" dataCellStyle="Currency">
  <autoFilter ref="A12:B33"/>
  <tableColumns count="2">
    <tableColumn id="1" name="Section" dataDxfId="4" dataCellStyle="Currency"/>
    <tableColumn id="2" name="Cost" dataDxfId="3" dataCellStyle="Currency">
      <calculatedColumnFormula>'Permits &amp; Fees'!D19</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2:T42"/>
  <sheetViews>
    <sheetView showGridLines="0" view="pageBreakPreview" zoomScaleNormal="100" zoomScaleSheetLayoutView="100" workbookViewId="0">
      <selection activeCell="B12" sqref="B12"/>
    </sheetView>
  </sheetViews>
  <sheetFormatPr baseColWidth="8" defaultRowHeight="14.4"/>
  <cols>
    <col width="29.44140625" bestFit="1" customWidth="1" style="101" min="1" max="1"/>
    <col width="14.33203125" customWidth="1" style="101" min="2" max="2"/>
    <col width="11.44140625" customWidth="1" style="101" min="3" max="3"/>
    <col width="23.88671875" customWidth="1" style="101" min="4" max="4"/>
    <col width="11.109375" customWidth="1" style="101" min="5" max="5"/>
    <col width="10.6640625" customWidth="1" style="101" min="7" max="8"/>
    <col width="16.5546875" bestFit="1" customWidth="1" style="101" min="9" max="9"/>
    <col width="10.6640625" customWidth="1" style="101" min="10" max="14"/>
  </cols>
  <sheetData>
    <row r="1" ht="15" customFormat="1" customHeight="1" s="71" thickBot="1"/>
    <row r="2" ht="15" customHeight="1" s="101">
      <c r="A2" s="110" t="inlineStr">
        <is>
          <t xml:space="preserve">Project Name </t>
        </is>
      </c>
      <c r="B2" s="108" t="n"/>
      <c r="C2" s="108" t="n"/>
      <c r="D2" s="108" t="n"/>
      <c r="E2" s="108" t="n"/>
      <c r="F2" s="108" t="n"/>
      <c r="G2" s="104" t="n"/>
      <c r="H2" s="72" t="n"/>
      <c r="I2" s="72" t="n"/>
      <c r="J2" s="72" t="n"/>
      <c r="K2" s="72" t="n"/>
      <c r="L2" s="72" t="n"/>
      <c r="M2" s="72" t="n"/>
    </row>
    <row r="3" ht="15" customHeight="1" s="101">
      <c r="A3" s="111" t="n"/>
      <c r="G3" s="112" t="n"/>
      <c r="H3" s="72" t="n"/>
      <c r="I3" s="72" t="n"/>
      <c r="J3" s="72" t="n"/>
      <c r="K3" s="72" t="n"/>
      <c r="L3" s="72" t="n"/>
      <c r="M3" s="72" t="n"/>
    </row>
    <row r="4" ht="15" customHeight="1" s="101" thickBot="1">
      <c r="A4" s="105" t="n"/>
      <c r="B4" s="109" t="n"/>
      <c r="C4" s="109" t="n"/>
      <c r="D4" s="109" t="n"/>
      <c r="E4" s="109" t="n"/>
      <c r="F4" s="109" t="n"/>
      <c r="G4" s="106" t="n"/>
      <c r="H4" s="72" t="n"/>
      <c r="I4" s="72" t="n"/>
      <c r="J4" s="72" t="n"/>
      <c r="K4" s="72" t="n"/>
      <c r="L4" s="72" t="n"/>
      <c r="M4" s="72" t="n"/>
    </row>
    <row r="5">
      <c r="A5" s="113" t="inlineStr">
        <is>
          <t xml:space="preserve">Description: </t>
        </is>
      </c>
      <c r="B5" s="108" t="n"/>
      <c r="C5" s="108" t="n"/>
      <c r="D5" s="108" t="n"/>
      <c r="E5" s="108" t="n"/>
      <c r="F5" s="108" t="n"/>
      <c r="G5" s="104" t="n"/>
      <c r="H5" s="74" t="n"/>
      <c r="I5" s="74" t="n"/>
      <c r="J5" s="74" t="n"/>
      <c r="K5" s="74" t="n"/>
    </row>
    <row r="6" ht="15" customHeight="1" s="101" thickBot="1">
      <c r="A6" s="105" t="n"/>
      <c r="B6" s="109" t="n"/>
      <c r="C6" s="109" t="n"/>
      <c r="D6" s="109" t="n"/>
      <c r="E6" s="109" t="n"/>
      <c r="F6" s="109" t="n"/>
      <c r="G6" s="106" t="n"/>
      <c r="H6" s="74" t="n"/>
      <c r="I6" s="74" t="n"/>
      <c r="J6" s="74" t="n"/>
      <c r="K6" s="74" t="n"/>
    </row>
    <row r="7">
      <c r="A7" s="114" t="inlineStr">
        <is>
          <t>Period :</t>
        </is>
      </c>
      <c r="B7" s="104" t="n"/>
      <c r="C7" s="114" t="inlineStr">
        <is>
          <t>Start Date:</t>
        </is>
      </c>
      <c r="D7" s="104" t="n"/>
      <c r="E7" s="114" t="inlineStr">
        <is>
          <t>End Date:</t>
        </is>
      </c>
      <c r="F7" s="108" t="n"/>
      <c r="G7" s="104" t="n"/>
      <c r="I7" s="73" t="n"/>
      <c r="J7" s="73" t="n"/>
      <c r="K7" s="73" t="n"/>
    </row>
    <row r="8" ht="15" customHeight="1" s="101" thickBot="1">
      <c r="A8" s="105" t="n"/>
      <c r="B8" s="106" t="n"/>
      <c r="C8" s="105" t="n"/>
      <c r="D8" s="106" t="n"/>
      <c r="E8" s="105" t="n"/>
      <c r="F8" s="109" t="n"/>
      <c r="G8" s="106" t="n"/>
      <c r="H8" s="73" t="n"/>
      <c r="I8" s="73" t="n"/>
      <c r="J8" s="73" t="n"/>
      <c r="K8" s="73" t="n"/>
    </row>
    <row r="9">
      <c r="A9" s="103" t="inlineStr">
        <is>
          <t xml:space="preserve">Type of Cost 
Choose the section you need to edit </t>
        </is>
      </c>
      <c r="B9" s="104" t="n"/>
      <c r="C9" s="107" t="inlineStr">
        <is>
          <t>Section</t>
        </is>
      </c>
      <c r="D9" s="108" t="n"/>
      <c r="E9" s="108" t="n"/>
      <c r="F9" s="108" t="n"/>
      <c r="G9" s="104" t="n"/>
    </row>
    <row r="10" ht="15" customHeight="1" s="101" thickBot="1">
      <c r="A10" s="105" t="n"/>
      <c r="B10" s="106" t="n"/>
      <c r="C10" s="105" t="n"/>
      <c r="D10" s="109" t="n"/>
      <c r="E10" s="109" t="n"/>
      <c r="F10" s="109" t="n"/>
      <c r="G10" s="106" t="n"/>
    </row>
    <row r="12">
      <c r="A12" s="76" t="inlineStr">
        <is>
          <t>Section</t>
        </is>
      </c>
      <c r="B12" s="161" t="inlineStr">
        <is>
          <t>Cost</t>
        </is>
      </c>
      <c r="E12" s="115" t="n"/>
      <c r="I12" s="81" t="n"/>
    </row>
    <row r="13">
      <c r="A13" s="83" t="inlineStr">
        <is>
          <t xml:space="preserve">Site personel &amp; Labor </t>
        </is>
      </c>
      <c r="B13" s="79">
        <f>'Site personel &amp; Labor'!K40</f>
        <v/>
      </c>
      <c r="E13" s="115" t="n"/>
    </row>
    <row r="14">
      <c r="A14" s="77" t="inlineStr">
        <is>
          <t xml:space="preserve">Material Cost </t>
        </is>
      </c>
      <c r="B14" s="78">
        <f>'Material Cost'!E18</f>
        <v/>
      </c>
    </row>
    <row r="15">
      <c r="A15" s="78" t="n"/>
      <c r="B15" s="79" t="n"/>
      <c r="E15" s="23" t="n"/>
    </row>
    <row r="16">
      <c r="A16" s="77" t="inlineStr">
        <is>
          <t xml:space="preserve">Equipment Cost + Maintenance </t>
        </is>
      </c>
      <c r="B16" s="78">
        <f>'Equipment Cost + Maintenance'!E19</f>
        <v/>
      </c>
      <c r="E16" s="23" t="n"/>
    </row>
    <row r="17">
      <c r="A17" s="78" t="n"/>
      <c r="B17" s="79" t="n"/>
      <c r="E17" s="23" t="n"/>
    </row>
    <row r="18">
      <c r="A18" s="77" t="inlineStr">
        <is>
          <t xml:space="preserve">Facilities &amp; Utilities </t>
        </is>
      </c>
      <c r="B18" s="78">
        <f>'Facilities &amp; Utilities'!D23</f>
        <v/>
      </c>
      <c r="E18" s="23" t="n"/>
    </row>
    <row r="19">
      <c r="A19" s="78" t="n"/>
      <c r="B19" s="79" t="n"/>
      <c r="E19" s="23" t="n"/>
    </row>
    <row r="20">
      <c r="A20" s="77" t="inlineStr">
        <is>
          <t>Project Insurance</t>
        </is>
      </c>
      <c r="B20" s="78">
        <f>'Project Insurance'!E22</f>
        <v/>
      </c>
      <c r="E20" s="23" t="n"/>
      <c r="T20" s="70" t="n"/>
    </row>
    <row r="21">
      <c r="A21" s="78" t="n"/>
      <c r="B21" s="79" t="n"/>
      <c r="E21" s="23" t="n"/>
    </row>
    <row r="22">
      <c r="A22" s="77" t="inlineStr">
        <is>
          <t xml:space="preserve">Testing &amp; Inspection </t>
        </is>
      </c>
      <c r="B22" s="78">
        <f>'Testing &amp; Inspection'!D21</f>
        <v/>
      </c>
      <c r="E22" s="23" t="n"/>
    </row>
    <row r="23">
      <c r="A23" s="78" t="n"/>
      <c r="B23" s="79" t="n"/>
      <c r="E23" s="23" t="n"/>
    </row>
    <row r="24">
      <c r="A24" s="77" t="inlineStr">
        <is>
          <t xml:space="preserve">Subcontractor Cost </t>
        </is>
      </c>
      <c r="B24" s="78">
        <f>'Subcontractor Cost'!F32</f>
        <v/>
      </c>
      <c r="E24" s="23" t="n"/>
    </row>
    <row r="25">
      <c r="A25" s="78" t="n"/>
      <c r="B25" s="79" t="n"/>
      <c r="E25" s="23" t="n"/>
      <c r="L25" s="23" t="n"/>
      <c r="M25" s="23" t="n"/>
    </row>
    <row r="26">
      <c r="A26" s="77" t="inlineStr">
        <is>
          <t xml:space="preserve">Equipment rental </t>
        </is>
      </c>
      <c r="B26" s="78">
        <f>'Equipment Rental'!E22</f>
        <v/>
      </c>
      <c r="E26" s="23" t="n"/>
      <c r="M26" s="23" t="n"/>
    </row>
    <row r="27">
      <c r="A27" s="78" t="n"/>
      <c r="B27" s="79" t="n"/>
      <c r="E27" s="23" t="n"/>
      <c r="M27" s="23" t="n"/>
    </row>
    <row r="28">
      <c r="A28" s="77" t="inlineStr">
        <is>
          <t xml:space="preserve">Occasional Tips </t>
        </is>
      </c>
      <c r="B28" s="78">
        <f>'Occasional Tips'!F28</f>
        <v/>
      </c>
      <c r="E28" s="23" t="n"/>
      <c r="M28" s="23" t="n"/>
    </row>
    <row r="29">
      <c r="A29" s="78" t="n"/>
      <c r="B29" s="79" t="n"/>
      <c r="E29" s="23" t="n"/>
      <c r="M29" s="23" t="n"/>
    </row>
    <row r="30">
      <c r="A30" s="77" t="inlineStr">
        <is>
          <t xml:space="preserve">Permits &amp; Fees </t>
        </is>
      </c>
      <c r="B30" s="78">
        <f>'Permits &amp; Fees'!F36</f>
        <v/>
      </c>
      <c r="E30" s="23" t="n"/>
      <c r="M30" s="23" t="n"/>
    </row>
    <row r="31">
      <c r="A31" s="78" t="n"/>
      <c r="B31" s="79" t="n"/>
      <c r="E31" s="23" t="n"/>
      <c r="M31" s="23" t="n"/>
    </row>
    <row r="32">
      <c r="A32" s="77" t="inlineStr">
        <is>
          <t>Safety &amp; Compliance Cost</t>
        </is>
      </c>
      <c r="B32" s="79">
        <f>'Safety &amp; Compliance Cost'!G26</f>
        <v/>
      </c>
      <c r="E32" s="23" t="n"/>
      <c r="M32" s="23" t="n"/>
    </row>
    <row r="33">
      <c r="A33" s="79" t="inlineStr">
        <is>
          <t>wefg</t>
        </is>
      </c>
      <c r="B33" s="82" t="inlineStr">
        <is>
          <t>dcscs</t>
        </is>
      </c>
      <c r="E33" s="23" t="n"/>
      <c r="M33" s="23" t="n"/>
    </row>
    <row r="34">
      <c r="E34" s="23" t="n"/>
      <c r="M34" s="162" t="n"/>
    </row>
    <row r="35"/>
    <row r="36">
      <c r="A36" s="89" t="n"/>
      <c r="B36" s="100" t="n"/>
      <c r="C36" s="100" t="n"/>
      <c r="E36" s="89" t="n"/>
      <c r="F36" s="89" t="n"/>
    </row>
    <row r="37">
      <c r="B37" s="84" t="n"/>
      <c r="C37" s="102" t="n"/>
      <c r="E37" s="75" t="n"/>
      <c r="F37" s="75" t="n"/>
    </row>
    <row r="38">
      <c r="H38" s="89" t="n"/>
    </row>
    <row r="39">
      <c r="H39" s="75" t="n"/>
    </row>
    <row r="40">
      <c r="A40" s="89" t="n"/>
      <c r="B40" s="89" t="n"/>
      <c r="C40" s="89" t="n"/>
      <c r="D40" s="89" t="n"/>
    </row>
    <row r="41">
      <c r="A41" s="89" t="n"/>
      <c r="B41" s="89" t="n"/>
      <c r="C41" s="85" t="n"/>
      <c r="D41" s="86" t="n"/>
    </row>
    <row r="42">
      <c r="A42" s="89" t="n"/>
      <c r="B42" s="89" t="n"/>
    </row>
  </sheetData>
  <mergeCells count="9">
    <mergeCell ref="C36:D36"/>
    <mergeCell ref="C37:D37"/>
    <mergeCell ref="A9:B10"/>
    <mergeCell ref="C9:G10"/>
    <mergeCell ref="A2:G4"/>
    <mergeCell ref="A5:G6"/>
    <mergeCell ref="E7:G8"/>
    <mergeCell ref="C7:D8"/>
    <mergeCell ref="A7:B8"/>
  </mergeCells>
  <dataValidations count="1">
    <dataValidation sqref="C9:G10" showErrorMessage="1" showInputMessage="1" allowBlank="1" errorTitle="Section Error " error="Make sure that the name in the bottom left table are exactly the same ones in the sheets." type="list" errorStyle="warning">
      <formula1>$A$12:$A$33</formula1>
    </dataValidation>
  </dataValidations>
  <hyperlinks>
    <hyperlink ref="A13" location="'Site personel &amp; Labor '!A1" display="Site personel &amp; Labor "/>
    <hyperlink ref="A14" location="'Material Cost '!A1" display="Material Cost "/>
    <hyperlink ref="A16" location="'Equipment Cost + Maintenance '!A1" display="Equipment Cost + Maintenance "/>
    <hyperlink ref="A18" location="'Facilities Utilities '!A1" display="Facilities/Utilities "/>
    <hyperlink ref="A20" location="'Project Insurance'!A1" display="Project Insurance "/>
    <hyperlink ref="A22" location="'Testing &amp; Inspection '!A1" display="Testing and Inspection "/>
    <hyperlink ref="A24" location="'Subcontractor Cost '!A1" display="Subcontractor Cost "/>
    <hyperlink ref="A26" location="'Equipment Rental '!A1" display="Equipment rental "/>
    <hyperlink ref="A28" location="'Tips '!A1" display="Tips "/>
    <hyperlink ref="A30" location="'Permits &amp; Fees '!A1" display="Permits and Fees "/>
    <hyperlink ref="A32" location="'Safety &amp; Compliance '!A1" display="Safety and Compliance Cost "/>
  </hyperlinks>
  <pageMargins left="0.7" right="0.7" top="0.75" bottom="0.75" header="0.3" footer="0.3"/>
  <pageSetup orientation="portrait" scale="45"/>
  <colBreaks count="1" manualBreakCount="1">
    <brk id="7" min="0" max="44" man="1"/>
  </colBreaks>
  <tableParts count="1">
    <tablePart xmlns:r="http://schemas.openxmlformats.org/officeDocument/2006/relationships" r:id="rId1"/>
  </tableParts>
</worksheet>
</file>

<file path=xl/worksheets/sheet10.xml><?xml version="1.0" encoding="utf-8"?>
<worksheet xmlns="http://schemas.openxmlformats.org/spreadsheetml/2006/main">
  <sheetPr codeName="Sheet9">
    <outlinePr summaryBelow="1" summaryRight="1"/>
    <pageSetUpPr/>
  </sheetPr>
  <dimension ref="A1:H28"/>
  <sheetViews>
    <sheetView view="pageBreakPreview" zoomScale="115" zoomScaleNormal="100" zoomScaleSheetLayoutView="115" workbookViewId="0">
      <selection activeCell="K16" sqref="K16"/>
    </sheetView>
  </sheetViews>
  <sheetFormatPr baseColWidth="8" defaultRowHeight="14.4"/>
  <cols>
    <col width="10.6640625" customWidth="1" style="101" min="1" max="1"/>
    <col width="14.88671875" bestFit="1" customWidth="1" style="101" min="2" max="2"/>
    <col width="5.33203125" bestFit="1" customWidth="1" style="101" min="3" max="3"/>
    <col width="6.6640625" bestFit="1" customWidth="1" style="101" min="4" max="4"/>
    <col width="10.6640625" customWidth="1" style="101" min="5" max="5"/>
    <col width="5.6640625" bestFit="1" customWidth="1" style="101" min="6" max="6"/>
    <col width="10.6640625" customWidth="1" style="101" min="7" max="20"/>
  </cols>
  <sheetData>
    <row r="1">
      <c r="A1" s="148" t="n"/>
      <c r="B1" s="149" t="n"/>
      <c r="C1" s="149" t="n"/>
      <c r="D1" s="149" t="n"/>
      <c r="E1" s="149" t="n"/>
      <c r="F1" s="149" t="n"/>
      <c r="G1" s="149" t="n"/>
    </row>
    <row r="2">
      <c r="A2" s="20" t="inlineStr">
        <is>
          <t>Equiment</t>
        </is>
      </c>
      <c r="B2" s="20" t="inlineStr">
        <is>
          <t>Owner+Contact</t>
        </is>
      </c>
      <c r="C2" s="20" t="inlineStr">
        <is>
          <t>Type</t>
        </is>
      </c>
      <c r="D2" s="20" t="inlineStr">
        <is>
          <t>Works</t>
        </is>
      </c>
      <c r="E2" s="20" t="inlineStr">
        <is>
          <t>Cost/Unit</t>
        </is>
      </c>
      <c r="F2" s="20" t="inlineStr">
        <is>
          <t>Units</t>
        </is>
      </c>
      <c r="G2" s="20" t="inlineStr">
        <is>
          <t xml:space="preserve">Total Cost </t>
        </is>
      </c>
    </row>
    <row r="3">
      <c r="G3" s="19">
        <f>F3*E3</f>
        <v/>
      </c>
    </row>
    <row r="4">
      <c r="G4" s="19">
        <f>F4*E4</f>
        <v/>
      </c>
    </row>
    <row r="5">
      <c r="G5" s="19">
        <f>F5*E5</f>
        <v/>
      </c>
    </row>
    <row r="6">
      <c r="G6" s="19">
        <f>F6*E6</f>
        <v/>
      </c>
    </row>
    <row r="7">
      <c r="G7" s="19">
        <f>F7*E7</f>
        <v/>
      </c>
    </row>
    <row r="8">
      <c r="G8" s="19">
        <f>F8*E8</f>
        <v/>
      </c>
    </row>
    <row r="9">
      <c r="G9" s="19">
        <f>F9*E9</f>
        <v/>
      </c>
    </row>
    <row r="10">
      <c r="G10" s="19">
        <f>F10*E10</f>
        <v/>
      </c>
    </row>
    <row r="11">
      <c r="G11" s="19">
        <f>F11*E11</f>
        <v/>
      </c>
    </row>
    <row r="12">
      <c r="G12" s="19">
        <f>F12*E12</f>
        <v/>
      </c>
    </row>
    <row r="13">
      <c r="G13" s="19">
        <f>F13*E13</f>
        <v/>
      </c>
    </row>
    <row r="14">
      <c r="G14" s="19">
        <f>F14*E14</f>
        <v/>
      </c>
    </row>
    <row r="15">
      <c r="G15" s="19">
        <f>F15*E15</f>
        <v/>
      </c>
    </row>
    <row r="16">
      <c r="G16" s="19">
        <f>F16*E16</f>
        <v/>
      </c>
    </row>
    <row r="17">
      <c r="G17" s="19">
        <f>F17*E17</f>
        <v/>
      </c>
    </row>
    <row r="18">
      <c r="G18" s="19">
        <f>F18*E18</f>
        <v/>
      </c>
    </row>
    <row r="19">
      <c r="G19" s="19">
        <f>F19*E19</f>
        <v/>
      </c>
    </row>
    <row r="20">
      <c r="G20" s="19">
        <f>F20*E20</f>
        <v/>
      </c>
    </row>
    <row r="21" ht="15" customHeight="1" s="101" thickBot="1">
      <c r="G21" s="19">
        <f>F21*E21</f>
        <v/>
      </c>
    </row>
    <row r="22">
      <c r="A22" s="134" t="inlineStr">
        <is>
          <t xml:space="preserve">Total Cost </t>
        </is>
      </c>
      <c r="B22" s="108" t="n"/>
      <c r="C22" s="108" t="n"/>
      <c r="D22" s="104" t="n"/>
      <c r="E22" s="151">
        <f>SUM(G2:G21)</f>
        <v/>
      </c>
      <c r="F22" s="108" t="n"/>
      <c r="G22" s="104" t="n"/>
    </row>
    <row r="23">
      <c r="A23" s="111" t="n"/>
      <c r="D23" s="112" t="n"/>
      <c r="E23" s="111" t="n"/>
      <c r="G23" s="112" t="n"/>
    </row>
    <row r="24">
      <c r="A24" s="111" t="n"/>
      <c r="D24" s="112" t="n"/>
      <c r="E24" s="111" t="n"/>
      <c r="G24" s="112" t="n"/>
    </row>
    <row r="25">
      <c r="A25" s="111" t="n"/>
      <c r="D25" s="112" t="n"/>
      <c r="E25" s="111" t="n"/>
      <c r="G25" s="112" t="n"/>
    </row>
    <row r="26" ht="15" customHeight="1" s="101" thickBot="1">
      <c r="A26" s="105" t="n"/>
      <c r="B26" s="109" t="n"/>
      <c r="C26" s="109" t="n"/>
      <c r="D26" s="106" t="n"/>
      <c r="E26" s="105" t="n"/>
      <c r="F26" s="109" t="n"/>
      <c r="G26" s="106" t="n"/>
    </row>
    <row r="28">
      <c r="H28" s="35" t="n"/>
    </row>
  </sheetData>
  <mergeCells count="3">
    <mergeCell ref="A22:D26"/>
    <mergeCell ref="E22:G26"/>
    <mergeCell ref="A1:G1"/>
  </mergeCells>
  <pageMargins left="0.7" right="0.7" top="0.75" bottom="0.75" header="0.3" footer="0.3"/>
  <pageSetup orientation="portrait" paperSize="9"/>
</worksheet>
</file>

<file path=xl/worksheets/sheet11.xml><?xml version="1.0" encoding="utf-8"?>
<worksheet xmlns="http://schemas.openxmlformats.org/spreadsheetml/2006/main">
  <sheetPr codeName="Sheet10">
    <outlinePr summaryBelow="1" summaryRight="1"/>
    <pageSetUpPr/>
  </sheetPr>
  <dimension ref="A1:K33"/>
  <sheetViews>
    <sheetView view="pageBreakPreview" zoomScaleNormal="100" zoomScaleSheetLayoutView="100" workbookViewId="0">
      <selection activeCell="F34" sqref="F34"/>
    </sheetView>
  </sheetViews>
  <sheetFormatPr baseColWidth="8" defaultRowHeight="14.4"/>
  <cols>
    <col width="13.6640625" bestFit="1" customWidth="1" style="101" min="2" max="2"/>
  </cols>
  <sheetData>
    <row r="1">
      <c r="A1" s="60" t="n"/>
      <c r="B1" s="60" t="n"/>
      <c r="C1" s="60" t="n"/>
      <c r="D1" s="60" t="n"/>
      <c r="E1" s="60" t="n"/>
      <c r="F1" s="60" t="n"/>
      <c r="G1" s="60" t="n"/>
      <c r="H1" s="60" t="n"/>
      <c r="I1" s="60" t="n"/>
    </row>
    <row r="2">
      <c r="A2" s="157" t="inlineStr">
        <is>
          <t xml:space="preserve">Name </t>
        </is>
      </c>
      <c r="B2" s="157" t="inlineStr">
        <is>
          <t>Nickname</t>
        </is>
      </c>
      <c r="C2" s="157" t="inlineStr">
        <is>
          <t xml:space="preserve">Position </t>
        </is>
      </c>
      <c r="D2" s="157" t="inlineStr">
        <is>
          <t xml:space="preserve">Reason </t>
        </is>
      </c>
      <c r="E2" s="157" t="inlineStr">
        <is>
          <t xml:space="preserve">Benefit </t>
        </is>
      </c>
      <c r="F2" s="157" t="inlineStr">
        <is>
          <t xml:space="preserve">Amount </t>
        </is>
      </c>
      <c r="G2" s="157" t="n"/>
      <c r="H2" s="18" t="n"/>
      <c r="I2" s="157" t="inlineStr">
        <is>
          <t xml:space="preserve">Total cost </t>
        </is>
      </c>
    </row>
    <row r="3">
      <c r="A3" s="66" t="n"/>
      <c r="B3" s="66" t="n"/>
      <c r="C3" s="66" t="n"/>
      <c r="D3" s="66" t="n"/>
      <c r="E3" s="66" t="n"/>
      <c r="F3" s="1" t="n"/>
      <c r="G3" s="1" t="n"/>
      <c r="H3" s="1" t="n"/>
      <c r="I3" s="64">
        <f>F3</f>
        <v/>
      </c>
    </row>
    <row r="4">
      <c r="A4" s="1" t="n"/>
      <c r="B4" s="1" t="n"/>
      <c r="C4" s="1" t="n"/>
      <c r="D4" s="1" t="n"/>
      <c r="E4" s="1" t="n"/>
      <c r="F4" s="1" t="n"/>
      <c r="G4" s="1" t="n"/>
      <c r="H4" s="1" t="n"/>
      <c r="I4" s="64">
        <f>F4</f>
        <v/>
      </c>
    </row>
    <row r="5">
      <c r="A5" s="1" t="n"/>
      <c r="B5" s="1" t="n"/>
      <c r="C5" s="1" t="n"/>
      <c r="D5" s="1" t="n"/>
      <c r="E5" s="1" t="n"/>
      <c r="F5" s="1" t="n"/>
      <c r="G5" s="1" t="n"/>
      <c r="H5" s="1" t="n"/>
      <c r="I5" s="64">
        <f>F5</f>
        <v/>
      </c>
    </row>
    <row r="6">
      <c r="A6" s="1" t="n"/>
      <c r="B6" s="1" t="n"/>
      <c r="C6" s="1" t="n"/>
      <c r="D6" s="1" t="n"/>
      <c r="E6" s="1" t="n"/>
      <c r="F6" s="1" t="n"/>
      <c r="G6" s="1" t="n"/>
      <c r="H6" s="1" t="n"/>
      <c r="I6" s="64">
        <f>F6</f>
        <v/>
      </c>
    </row>
    <row r="7">
      <c r="A7" s="1" t="n"/>
      <c r="B7" s="1" t="n"/>
      <c r="C7" s="1" t="n"/>
      <c r="D7" s="1" t="n"/>
      <c r="E7" s="1" t="n"/>
      <c r="F7" s="1" t="n"/>
      <c r="G7" s="1" t="n"/>
      <c r="H7" s="1" t="n"/>
      <c r="I7" s="64">
        <f>F7</f>
        <v/>
      </c>
    </row>
    <row r="8">
      <c r="A8" s="1" t="n"/>
      <c r="B8" s="1" t="n"/>
      <c r="C8" s="1" t="n"/>
      <c r="D8" s="1" t="n"/>
      <c r="E8" s="1" t="n"/>
      <c r="F8" s="1" t="n"/>
      <c r="G8" s="1" t="n"/>
      <c r="H8" s="1" t="n"/>
      <c r="I8" s="64">
        <f>F8</f>
        <v/>
      </c>
    </row>
    <row r="9">
      <c r="A9" s="1" t="n"/>
      <c r="B9" s="1" t="n"/>
      <c r="C9" s="1" t="n"/>
      <c r="D9" s="1" t="n"/>
      <c r="E9" s="1" t="n"/>
      <c r="F9" s="1" t="n"/>
      <c r="G9" s="1" t="n"/>
      <c r="H9" s="1" t="n"/>
      <c r="I9" s="64">
        <f>F9</f>
        <v/>
      </c>
    </row>
    <row r="10">
      <c r="A10" s="1" t="n"/>
      <c r="B10" s="1" t="n"/>
      <c r="C10" s="1" t="n"/>
      <c r="D10" s="1" t="n"/>
      <c r="E10" s="1" t="n"/>
      <c r="F10" s="1" t="n"/>
      <c r="G10" s="1" t="n"/>
      <c r="H10" s="1" t="n"/>
      <c r="I10" s="64">
        <f>F10</f>
        <v/>
      </c>
    </row>
    <row r="11">
      <c r="A11" s="1" t="n"/>
      <c r="B11" s="1" t="n"/>
      <c r="C11" s="1" t="n"/>
      <c r="D11" s="1" t="n"/>
      <c r="E11" s="1" t="n"/>
      <c r="F11" s="1" t="n"/>
      <c r="G11" s="1" t="n"/>
      <c r="H11" s="1" t="n"/>
      <c r="I11" s="64">
        <f>F11</f>
        <v/>
      </c>
    </row>
    <row r="12">
      <c r="A12" s="1" t="n"/>
      <c r="B12" s="1" t="n"/>
      <c r="C12" s="1" t="n"/>
      <c r="D12" s="1" t="n"/>
      <c r="E12" s="1" t="n"/>
      <c r="F12" s="1" t="n"/>
      <c r="G12" s="1" t="n"/>
      <c r="H12" s="1" t="n"/>
      <c r="I12" s="64">
        <f>F12</f>
        <v/>
      </c>
    </row>
    <row r="13">
      <c r="A13" s="1" t="n"/>
      <c r="B13" s="1" t="n"/>
      <c r="C13" s="1" t="n"/>
      <c r="D13" s="1" t="n"/>
      <c r="E13" s="1" t="n"/>
      <c r="F13" s="1" t="n"/>
      <c r="G13" s="1" t="n"/>
      <c r="H13" s="1" t="n"/>
      <c r="I13" s="64">
        <f>F13</f>
        <v/>
      </c>
    </row>
    <row r="14">
      <c r="A14" s="1" t="n"/>
      <c r="B14" s="1" t="n"/>
      <c r="C14" s="1" t="n"/>
      <c r="D14" s="1" t="n"/>
      <c r="E14" s="1" t="n"/>
      <c r="F14" s="1" t="n"/>
      <c r="G14" s="1" t="n"/>
      <c r="H14" s="1" t="n"/>
      <c r="I14" s="64">
        <f>F14</f>
        <v/>
      </c>
    </row>
    <row r="15">
      <c r="A15" s="1" t="n"/>
      <c r="B15" s="1" t="n"/>
      <c r="C15" s="1" t="n"/>
      <c r="D15" s="1" t="n"/>
      <c r="E15" s="1" t="n"/>
      <c r="F15" s="1" t="n"/>
      <c r="G15" s="1" t="n"/>
      <c r="H15" s="1" t="n"/>
      <c r="I15" s="64">
        <f>F15</f>
        <v/>
      </c>
    </row>
    <row r="16">
      <c r="A16" s="1" t="n"/>
      <c r="B16" s="1" t="n"/>
      <c r="C16" s="1" t="n"/>
      <c r="D16" s="1" t="n"/>
      <c r="E16" s="1" t="n"/>
      <c r="F16" s="1" t="n"/>
      <c r="G16" s="1" t="n"/>
      <c r="H16" s="1" t="n"/>
      <c r="I16" s="64">
        <f>F16</f>
        <v/>
      </c>
    </row>
    <row r="17">
      <c r="A17" s="1" t="n"/>
      <c r="B17" s="1" t="n"/>
      <c r="C17" s="1" t="n"/>
      <c r="D17" s="1" t="n"/>
      <c r="E17" s="1" t="n"/>
      <c r="F17" s="1" t="n"/>
      <c r="G17" s="1" t="n"/>
      <c r="H17" s="1" t="n"/>
      <c r="I17" s="64">
        <f>F17</f>
        <v/>
      </c>
    </row>
    <row r="18">
      <c r="A18" s="1" t="n"/>
      <c r="B18" s="1" t="n"/>
      <c r="C18" s="1" t="n"/>
      <c r="D18" s="1" t="n"/>
      <c r="E18" s="1" t="n"/>
      <c r="F18" s="1" t="n"/>
      <c r="G18" s="1" t="n"/>
      <c r="H18" s="1" t="n"/>
      <c r="I18" s="64">
        <f>F18</f>
        <v/>
      </c>
    </row>
    <row r="19">
      <c r="A19" s="1" t="n"/>
      <c r="B19" s="1" t="n"/>
      <c r="C19" s="1" t="n"/>
      <c r="D19" s="1" t="n"/>
      <c r="E19" s="1" t="n"/>
      <c r="F19" s="1" t="n"/>
      <c r="G19" s="1" t="n"/>
      <c r="H19" s="1" t="n"/>
      <c r="I19" s="64">
        <f>F19</f>
        <v/>
      </c>
      <c r="K19" s="11" t="n"/>
    </row>
    <row r="20">
      <c r="A20" s="1" t="n"/>
      <c r="B20" s="1" t="n"/>
      <c r="C20" s="1" t="n"/>
      <c r="D20" s="1" t="n"/>
      <c r="E20" s="1" t="n"/>
      <c r="F20" s="1" t="n"/>
      <c r="G20" s="1" t="n"/>
      <c r="H20" s="1" t="n"/>
      <c r="I20" s="64">
        <f>F20</f>
        <v/>
      </c>
    </row>
    <row r="21">
      <c r="A21" s="1" t="n"/>
      <c r="B21" s="1" t="n"/>
      <c r="C21" s="1" t="n"/>
      <c r="D21" s="1" t="n"/>
      <c r="E21" s="1" t="n"/>
      <c r="F21" s="1" t="n"/>
      <c r="G21" s="1" t="n"/>
      <c r="H21" s="1" t="n"/>
      <c r="I21" s="64">
        <f>F21</f>
        <v/>
      </c>
    </row>
    <row r="22">
      <c r="A22" s="1" t="n"/>
      <c r="B22" s="1" t="n"/>
      <c r="C22" s="1" t="n"/>
      <c r="D22" s="1" t="n"/>
      <c r="E22" s="1" t="n"/>
      <c r="F22" s="1" t="n"/>
      <c r="G22" s="1" t="n"/>
      <c r="H22" s="1" t="n"/>
      <c r="I22" s="64">
        <f>F22</f>
        <v/>
      </c>
    </row>
    <row r="23">
      <c r="A23" s="1" t="n"/>
      <c r="B23" s="1" t="n"/>
      <c r="C23" s="1" t="n"/>
      <c r="D23" s="1" t="n"/>
      <c r="E23" s="1" t="n"/>
      <c r="F23" s="1" t="n"/>
      <c r="G23" s="1" t="n"/>
      <c r="H23" s="1" t="n"/>
      <c r="I23" s="64">
        <f>F23</f>
        <v/>
      </c>
    </row>
    <row r="24">
      <c r="A24" s="1" t="n"/>
      <c r="B24" s="1" t="n"/>
      <c r="C24" s="1" t="n"/>
      <c r="D24" s="1" t="n"/>
      <c r="E24" s="1" t="n"/>
      <c r="F24" s="1" t="n"/>
      <c r="G24" s="1" t="n"/>
      <c r="H24" s="1" t="n"/>
      <c r="I24" s="64">
        <f>F24</f>
        <v/>
      </c>
    </row>
    <row r="25">
      <c r="A25" s="1" t="n"/>
      <c r="B25" s="1" t="n"/>
      <c r="C25" s="1" t="n"/>
      <c r="D25" s="1" t="n"/>
      <c r="E25" s="1" t="n"/>
      <c r="F25" s="1" t="n"/>
      <c r="G25" s="1" t="n"/>
      <c r="H25" s="1" t="n"/>
      <c r="I25" s="64">
        <f>F25</f>
        <v/>
      </c>
    </row>
    <row r="26">
      <c r="A26" s="1" t="n"/>
      <c r="B26" s="1" t="n"/>
      <c r="C26" s="1" t="n"/>
      <c r="D26" s="1" t="n"/>
      <c r="E26" s="1" t="n"/>
      <c r="F26" s="1" t="n"/>
      <c r="G26" s="1" t="n"/>
      <c r="H26" s="1" t="n"/>
      <c r="I26" s="64">
        <f>F26</f>
        <v/>
      </c>
    </row>
    <row r="27" ht="15" customHeight="1" s="101" thickBot="1">
      <c r="A27" s="1" t="n"/>
      <c r="B27" s="1" t="n"/>
      <c r="C27" s="1" t="n"/>
      <c r="D27" s="1" t="n"/>
      <c r="E27" s="1" t="n"/>
      <c r="F27" s="1" t="n"/>
      <c r="G27" s="1" t="n"/>
      <c r="H27" s="1" t="n"/>
      <c r="I27" s="65">
        <f>F27</f>
        <v/>
      </c>
    </row>
    <row r="28">
      <c r="A28" s="134" t="inlineStr">
        <is>
          <t xml:space="preserve">Total Cost </t>
        </is>
      </c>
      <c r="B28" s="108" t="n"/>
      <c r="C28" s="108" t="n"/>
      <c r="D28" s="108" t="n"/>
      <c r="E28" s="104" t="n"/>
      <c r="F28" s="152">
        <f>SUM(I2:I27)</f>
        <v/>
      </c>
      <c r="G28" s="108" t="n"/>
      <c r="H28" s="108" t="n"/>
      <c r="I28" s="104" t="n"/>
    </row>
    <row r="29">
      <c r="A29" s="111" t="n"/>
      <c r="E29" s="112" t="n"/>
      <c r="F29" s="111" t="n"/>
      <c r="I29" s="112" t="n"/>
    </row>
    <row r="30">
      <c r="A30" s="111" t="n"/>
      <c r="E30" s="112" t="n"/>
      <c r="F30" s="111" t="n"/>
      <c r="I30" s="112" t="n"/>
    </row>
    <row r="31">
      <c r="A31" s="111" t="n"/>
      <c r="E31" s="112" t="n"/>
      <c r="F31" s="111" t="n"/>
      <c r="I31" s="112" t="n"/>
    </row>
    <row r="32">
      <c r="A32" s="111" t="n"/>
      <c r="E32" s="112" t="n"/>
      <c r="F32" s="111" t="n"/>
      <c r="I32" s="112" t="n"/>
    </row>
    <row r="33" ht="15" customHeight="1" s="101" thickBot="1">
      <c r="A33" s="105" t="n"/>
      <c r="B33" s="109" t="n"/>
      <c r="C33" s="109" t="n"/>
      <c r="D33" s="109" t="n"/>
      <c r="E33" s="106" t="n"/>
      <c r="F33" s="105" t="n"/>
      <c r="G33" s="109" t="n"/>
      <c r="H33" s="109" t="n"/>
      <c r="I33" s="106" t="n"/>
    </row>
  </sheetData>
  <mergeCells count="2">
    <mergeCell ref="A28:E33"/>
    <mergeCell ref="F28:I33"/>
  </mergeCells>
  <pageMargins left="0.7" right="0.7" top="0.75" bottom="0.75" header="0.3" footer="0.3"/>
  <pageSetup orientation="portrait" paperSize="9"/>
</worksheet>
</file>

<file path=xl/worksheets/sheet12.xml><?xml version="1.0" encoding="utf-8"?>
<worksheet xmlns="http://schemas.openxmlformats.org/spreadsheetml/2006/main">
  <sheetPr codeName="Sheet11">
    <outlinePr summaryBelow="1" summaryRight="1"/>
    <pageSetUpPr/>
  </sheetPr>
  <dimension ref="A1:M39"/>
  <sheetViews>
    <sheetView view="pageBreakPreview" zoomScale="115" zoomScaleNormal="100" zoomScaleSheetLayoutView="115" workbookViewId="0">
      <selection activeCell="E33" sqref="E33"/>
    </sheetView>
  </sheetViews>
  <sheetFormatPr baseColWidth="8" defaultRowHeight="14.4"/>
  <cols>
    <col width="11.88671875" bestFit="1" customWidth="1" style="101" min="3" max="3"/>
    <col width="16.109375" customWidth="1" style="101" min="4" max="4"/>
    <col width="10.5546875" customWidth="1" style="101" min="5" max="5"/>
    <col width="16" customWidth="1" style="101" min="7" max="7"/>
  </cols>
  <sheetData>
    <row r="1">
      <c r="A1" s="145" t="n"/>
      <c r="G1" s="145" t="n"/>
    </row>
    <row r="2" ht="15.75" customFormat="1" customHeight="1" s="68">
      <c r="A2" s="157" t="inlineStr">
        <is>
          <t xml:space="preserve">Type </t>
        </is>
      </c>
      <c r="B2" s="157" t="inlineStr">
        <is>
          <t xml:space="preserve">Reference </t>
        </is>
      </c>
      <c r="C2" s="157" t="inlineStr">
        <is>
          <t xml:space="preserve">Date </t>
        </is>
      </c>
      <c r="D2" s="157" t="inlineStr">
        <is>
          <t xml:space="preserve">$ rate </t>
        </is>
      </c>
      <c r="E2" s="157" t="inlineStr">
        <is>
          <t xml:space="preserve">Cost $ </t>
        </is>
      </c>
      <c r="F2" s="157" t="inlineStr">
        <is>
          <t>Cost L.L</t>
        </is>
      </c>
      <c r="G2" s="123" t="n"/>
    </row>
    <row r="3">
      <c r="C3" s="67" t="n"/>
      <c r="E3" s="19" t="n"/>
      <c r="F3" s="158" t="n"/>
      <c r="G3" s="129" t="n"/>
    </row>
    <row r="4">
      <c r="E4" s="19" t="n"/>
      <c r="F4" s="158" t="n"/>
      <c r="G4" s="129" t="n"/>
    </row>
    <row r="5">
      <c r="E5" s="19" t="n"/>
      <c r="F5" s="158" t="n"/>
      <c r="G5" s="129" t="n"/>
    </row>
    <row r="6">
      <c r="E6" s="19" t="n"/>
      <c r="F6" s="154" t="n"/>
      <c r="G6" s="129" t="n"/>
    </row>
    <row r="7">
      <c r="E7" s="19" t="n"/>
      <c r="F7" s="154" t="n"/>
      <c r="G7" s="129" t="n"/>
    </row>
    <row r="8">
      <c r="E8" s="19" t="n"/>
      <c r="F8" s="154" t="n"/>
      <c r="G8" s="129" t="n"/>
    </row>
    <row r="9">
      <c r="E9" s="19" t="n"/>
      <c r="F9" s="154" t="n"/>
      <c r="G9" s="129" t="n"/>
    </row>
    <row r="10">
      <c r="E10" s="19" t="n"/>
      <c r="F10" s="154" t="n"/>
      <c r="G10" s="129" t="n"/>
    </row>
    <row r="11">
      <c r="E11" s="19" t="n"/>
      <c r="F11" s="154" t="n"/>
      <c r="G11" s="129" t="n"/>
    </row>
    <row r="12">
      <c r="E12" s="19" t="n"/>
      <c r="F12" s="154" t="n"/>
      <c r="G12" s="129" t="n"/>
    </row>
    <row r="13">
      <c r="E13" s="19" t="n"/>
      <c r="F13" s="154" t="n"/>
      <c r="G13" s="129" t="n"/>
    </row>
    <row r="14">
      <c r="E14" s="19" t="n"/>
      <c r="F14" s="154" t="n"/>
      <c r="G14" s="129" t="n"/>
    </row>
    <row r="15">
      <c r="E15" s="19" t="n"/>
      <c r="F15" s="154" t="n"/>
      <c r="G15" s="129" t="n"/>
    </row>
    <row r="16">
      <c r="E16" s="19" t="n"/>
      <c r="F16" s="154" t="n"/>
      <c r="G16" s="129" t="n"/>
    </row>
    <row r="17">
      <c r="E17" s="19" t="n"/>
      <c r="F17" s="154" t="n"/>
      <c r="G17" s="129" t="n"/>
    </row>
    <row r="18">
      <c r="E18" s="19" t="n"/>
      <c r="F18" s="154" t="n"/>
      <c r="G18" s="129" t="n"/>
    </row>
    <row r="19">
      <c r="E19" s="19" t="n"/>
      <c r="F19" s="154" t="n"/>
      <c r="G19" s="129" t="n"/>
    </row>
    <row r="20">
      <c r="E20" s="19" t="n"/>
      <c r="F20" s="154" t="n"/>
      <c r="G20" s="129" t="n"/>
    </row>
    <row r="21">
      <c r="E21" s="19" t="n"/>
      <c r="F21" s="154" t="n"/>
      <c r="G21" s="129" t="n"/>
    </row>
    <row r="22">
      <c r="E22" s="19" t="n"/>
      <c r="F22" s="154" t="n"/>
      <c r="G22" s="129" t="n"/>
    </row>
    <row r="23">
      <c r="E23" s="19" t="n"/>
      <c r="F23" s="154" t="n"/>
      <c r="G23" s="129" t="n"/>
    </row>
    <row r="24">
      <c r="E24" s="19" t="n"/>
      <c r="F24" s="154" t="n"/>
      <c r="G24" s="129" t="n"/>
    </row>
    <row r="25">
      <c r="E25" s="19" t="n"/>
      <c r="F25" s="154" t="n"/>
      <c r="G25" s="129" t="n"/>
    </row>
    <row r="26">
      <c r="E26" s="19" t="n"/>
      <c r="F26" s="154" t="n"/>
      <c r="G26" s="129" t="n"/>
    </row>
    <row r="27">
      <c r="E27" s="19" t="n"/>
      <c r="F27" s="154" t="n"/>
      <c r="G27" s="129" t="n"/>
    </row>
    <row r="28">
      <c r="E28" s="19" t="n"/>
      <c r="F28" s="154" t="n"/>
      <c r="G28" s="129" t="n"/>
    </row>
    <row r="29">
      <c r="E29" s="19" t="n"/>
      <c r="F29" s="154" t="n"/>
      <c r="G29" s="129" t="n"/>
    </row>
    <row r="30">
      <c r="E30" s="19" t="n"/>
      <c r="F30" s="154" t="n"/>
      <c r="G30" s="129" t="n"/>
    </row>
    <row r="31">
      <c r="E31" s="19" t="n"/>
      <c r="F31" s="154" t="n"/>
      <c r="G31" s="129" t="n"/>
    </row>
    <row r="32">
      <c r="E32" s="19" t="n"/>
      <c r="F32" s="154" t="n"/>
      <c r="G32" s="129" t="n"/>
    </row>
    <row r="33">
      <c r="E33" s="19" t="n"/>
      <c r="F33" s="154" t="n"/>
      <c r="G33" s="129" t="n"/>
    </row>
    <row r="34">
      <c r="E34" s="19" t="n"/>
      <c r="F34" s="154" t="n"/>
      <c r="G34" s="129" t="n"/>
    </row>
    <row r="35" ht="15" customHeight="1" s="101" thickBot="1">
      <c r="E35" s="19" t="n"/>
      <c r="F35" s="154" t="n"/>
      <c r="G35" s="129" t="n"/>
    </row>
    <row r="36" ht="15" customHeight="1" s="101">
      <c r="A36" s="134" t="inlineStr">
        <is>
          <t xml:space="preserve">Total Cost </t>
        </is>
      </c>
      <c r="B36" s="108" t="n"/>
      <c r="C36" s="104" t="n"/>
      <c r="D36" s="156">
        <f>SUM((F3/D3+E3),(F4/D4+E4),(F5/D5+E5))</f>
        <v/>
      </c>
      <c r="E36" s="155">
        <f>SUM(E3:E35)</f>
        <v/>
      </c>
      <c r="F36" s="163">
        <f>SUM(F3:G35)</f>
        <v/>
      </c>
      <c r="G36" s="104" t="n"/>
    </row>
    <row r="37" ht="15" customHeight="1" s="101">
      <c r="A37" s="111" t="n"/>
      <c r="C37" s="112" t="n"/>
      <c r="D37" s="111" t="n"/>
      <c r="E37" s="125" t="n"/>
      <c r="F37" s="111" t="n"/>
      <c r="G37" s="112" t="n"/>
    </row>
    <row r="38" ht="15" customHeight="1" s="101">
      <c r="A38" s="111" t="n"/>
      <c r="C38" s="112" t="n"/>
      <c r="D38" s="111" t="n"/>
      <c r="E38" s="125" t="n"/>
      <c r="F38" s="111" t="n"/>
      <c r="G38" s="112" t="n"/>
    </row>
    <row r="39" ht="15.75" customHeight="1" s="101" thickBot="1">
      <c r="A39" s="105" t="n"/>
      <c r="B39" s="109" t="n"/>
      <c r="C39" s="106" t="n"/>
      <c r="D39" s="105" t="n"/>
      <c r="E39" s="126" t="n"/>
      <c r="F39" s="105" t="n"/>
      <c r="G39" s="106" t="n"/>
    </row>
  </sheetData>
  <mergeCells count="40">
    <mergeCell ref="A1:F1"/>
    <mergeCell ref="E36:E39"/>
    <mergeCell ref="A36:C39"/>
    <mergeCell ref="D36:D39"/>
    <mergeCell ref="G1:M1"/>
    <mergeCell ref="F2:G2"/>
    <mergeCell ref="F3:G3"/>
    <mergeCell ref="F4:G4"/>
    <mergeCell ref="F5:G5"/>
    <mergeCell ref="F17:G17"/>
    <mergeCell ref="F6:G6"/>
    <mergeCell ref="F7:G7"/>
    <mergeCell ref="F8:G8"/>
    <mergeCell ref="F9:G9"/>
    <mergeCell ref="F10:G10"/>
    <mergeCell ref="F11:G11"/>
    <mergeCell ref="F12:G12"/>
    <mergeCell ref="F13:G13"/>
    <mergeCell ref="F14:G14"/>
    <mergeCell ref="F15:G15"/>
    <mergeCell ref="F16:G16"/>
    <mergeCell ref="F29:G29"/>
    <mergeCell ref="F18:G18"/>
    <mergeCell ref="F19:G19"/>
    <mergeCell ref="F20:G20"/>
    <mergeCell ref="F21:G21"/>
    <mergeCell ref="F22:G22"/>
    <mergeCell ref="F23:G23"/>
    <mergeCell ref="F24:G24"/>
    <mergeCell ref="F25:G25"/>
    <mergeCell ref="F26:G26"/>
    <mergeCell ref="F27:G27"/>
    <mergeCell ref="F28:G28"/>
    <mergeCell ref="F36:G39"/>
    <mergeCell ref="F30:G30"/>
    <mergeCell ref="F31:G31"/>
    <mergeCell ref="F32:G32"/>
    <mergeCell ref="F33:G33"/>
    <mergeCell ref="F34:G34"/>
    <mergeCell ref="F35:G35"/>
  </mergeCells>
  <pageMargins left="0.7" right="0.7" top="0.75" bottom="0.75" header="0.3" footer="0.3"/>
  <pageSetup orientation="portrait" paperSize="9"/>
</worksheet>
</file>

<file path=xl/worksheets/sheet13.xml><?xml version="1.0" encoding="utf-8"?>
<worksheet xmlns="http://schemas.openxmlformats.org/spreadsheetml/2006/main">
  <sheetPr codeName="Sheet12">
    <outlinePr summaryBelow="1" summaryRight="1"/>
    <pageSetUpPr/>
  </sheetPr>
  <dimension ref="A2:G28"/>
  <sheetViews>
    <sheetView view="pageBreakPreview" zoomScale="60" zoomScaleNormal="100" workbookViewId="0">
      <selection activeCell="E14" sqref="E14"/>
    </sheetView>
  </sheetViews>
  <sheetFormatPr baseColWidth="8" defaultRowHeight="14.4"/>
  <sheetData>
    <row r="2">
      <c r="A2" t="inlineStr">
        <is>
          <t>Item</t>
        </is>
      </c>
      <c r="B2" t="inlineStr">
        <is>
          <t>Act</t>
        </is>
      </c>
      <c r="C2" t="inlineStr">
        <is>
          <t>cost</t>
        </is>
      </c>
    </row>
    <row r="22" ht="15" customHeight="1" s="101" thickBot="1"/>
    <row r="23">
      <c r="C23" s="160" t="inlineStr">
        <is>
          <t>Cost</t>
        </is>
      </c>
      <c r="D23" s="108" t="n"/>
      <c r="E23" s="159">
        <f>SUM(C3:C21)</f>
        <v/>
      </c>
      <c r="F23" s="104" t="n"/>
    </row>
    <row r="24">
      <c r="C24" s="111" t="n"/>
      <c r="E24" s="111" t="n"/>
      <c r="F24" s="112" t="n"/>
    </row>
    <row r="25">
      <c r="C25" s="111" t="n"/>
      <c r="E25" s="111" t="n"/>
      <c r="F25" s="112" t="n"/>
    </row>
    <row r="26" ht="15" customHeight="1" s="101" thickBot="1">
      <c r="C26" s="105" t="n"/>
      <c r="D26" s="109" t="n"/>
      <c r="E26" s="105" t="n"/>
      <c r="F26" s="106" t="n"/>
    </row>
    <row r="28">
      <c r="G28" t="inlineStr">
        <is>
          <t>z</t>
        </is>
      </c>
    </row>
  </sheetData>
  <mergeCells count="2">
    <mergeCell ref="E23:F26"/>
    <mergeCell ref="C23:D26"/>
  </mergeCells>
  <pageMargins left="0.7" right="0.7" top="0.75" bottom="0.75" header="0.3" footer="0.3"/>
  <pageSetup orientation="portrait" paperSize="9"/>
</worksheet>
</file>

<file path=xl/worksheets/sheet14.xml><?xml version="1.0" encoding="utf-8"?>
<worksheet xmlns="http://schemas.openxmlformats.org/spreadsheetml/2006/main">
  <sheetPr codeName="Sheet13">
    <outlinePr summaryBelow="1" summaryRight="1"/>
    <pageSetUpPr/>
  </sheetPr>
  <dimension ref="C2:N13"/>
  <sheetViews>
    <sheetView view="pageBreakPreview" zoomScale="60" zoomScaleNormal="100" workbookViewId="0">
      <selection activeCell="E3" sqref="E3"/>
    </sheetView>
  </sheetViews>
  <sheetFormatPr baseColWidth="8" defaultRowHeight="14.4"/>
  <cols>
    <col width="39.44140625" customWidth="1" style="101" min="3" max="3"/>
    <col width="56.44140625" customWidth="1" style="101" min="4" max="4"/>
    <col width="27.6640625" customWidth="1" style="101" min="5" max="5"/>
    <col width="21" customWidth="1" style="101" min="6" max="6"/>
    <col width="18.33203125" customWidth="1" style="101" min="7" max="7"/>
    <col width="10.109375" customWidth="1" style="101" min="8" max="8"/>
    <col width="10.33203125" customWidth="1" style="101" min="9" max="9"/>
    <col width="12.33203125" customWidth="1" style="101" min="10" max="10"/>
    <col width="14.88671875" customWidth="1" style="101" min="11" max="11"/>
    <col width="17.44140625" customWidth="1" style="101" min="12" max="12"/>
  </cols>
  <sheetData>
    <row r="2" ht="28.8" customFormat="1" customHeight="1" s="5">
      <c r="E2" s="5" t="inlineStr">
        <is>
          <t xml:space="preserve">Labor cost </t>
        </is>
      </c>
      <c r="F2" s="5" t="inlineStr">
        <is>
          <t>Material cost</t>
        </is>
      </c>
      <c r="G2" s="5" t="inlineStr">
        <is>
          <t xml:space="preserve">Equipment cost </t>
        </is>
      </c>
      <c r="H2" s="5" t="inlineStr">
        <is>
          <t>overhead</t>
        </is>
      </c>
      <c r="I2" s="5" t="inlineStr">
        <is>
          <t>insurance</t>
        </is>
      </c>
      <c r="J2" s="5" t="inlineStr">
        <is>
          <t xml:space="preserve">contingency reserve </t>
        </is>
      </c>
      <c r="K2" s="5" t="inlineStr">
        <is>
          <t xml:space="preserve">service expenses and depreciation </t>
        </is>
      </c>
      <c r="L2" s="5" t="inlineStr">
        <is>
          <t xml:space="preserve">transportation cost </t>
        </is>
      </c>
      <c r="M2" s="5" t="inlineStr">
        <is>
          <t xml:space="preserve">tips </t>
        </is>
      </c>
      <c r="N2" s="5" t="inlineStr">
        <is>
          <t xml:space="preserve">running cost </t>
        </is>
      </c>
    </row>
    <row r="3" ht="165.6" customHeight="1" s="101">
      <c r="C3" s="2" t="inlineStr">
        <is>
          <t>Week 1: Project Initiation</t>
        </is>
      </c>
      <c r="D3" s="4" t="inlineStr">
        <is>
          <t xml:space="preserve">• Mobilization to the site.
Vehicle used to transport the office container to the site, vehicle used to transport the JCB excavator to the site, vehicle use to transport the BOBcat to the site. MiniVan used to transport the workers to the site. 
• Setting up temporary site office and facilities.
Mini van use to transport the workers to the site, car used to transport 1 site engineer, car used to transport the manager.  
• Initial site survey and layout marking.
Rapide used to transport surveyor to the site, car used to transport the manager, car for the site engineer.
</t>
        </is>
      </c>
      <c r="E3" s="6" t="inlineStr">
        <is>
          <t xml:space="preserve">truck to transport the safety preparation to the site 
4 workers with it. 3 days period 
4 days surveyor 
4days rapid </t>
        </is>
      </c>
      <c r="F3" s="5" t="inlineStr">
        <is>
          <t xml:space="preserve">
pipes for office sewage  and water 
aluminum plates for site definition 
water tank 
</t>
        </is>
      </c>
      <c r="G3" s="3" t="inlineStr">
        <is>
          <t xml:space="preserve">6 red barriers 
surveying materials 
2 office containers </t>
        </is>
      </c>
      <c r="H3" s="9" t="n"/>
      <c r="I3" s="9" t="n"/>
      <c r="J3" s="9" t="n"/>
      <c r="K3" s="5" t="inlineStr">
        <is>
          <t xml:space="preserve">surveying material used 
red barriers used 
rapid used 
truck used 
</t>
        </is>
      </c>
      <c r="L3" s="5" t="inlineStr">
        <is>
          <t>truck 4 days 
manager car 5 days 
site engineer 7 days 
rapid 3 days</t>
        </is>
      </c>
    </row>
    <row r="4" ht="138" customHeight="1" s="101">
      <c r="C4" s="2" t="inlineStr">
        <is>
          <t>Week 2-3: Site Preparation</t>
        </is>
      </c>
      <c r="D4" s="4" t="inlineStr">
        <is>
          <t xml:space="preserve">• Excavation for foundation.
Working day for the excavator, and bobcat and one RENTED six wheeler. 
• Leveling and compaction of the site.
Rented compactor used, mini can to transport the workers, 2 cars for site engineer and manager.
• Delivery of initial construction materials and equipment.
Minivan to transport workers, small truck (sayeh) to transport the safety equipment, office tables, and chairs. 
</t>
        </is>
      </c>
      <c r="E4" s="3" t="inlineStr">
        <is>
          <t xml:space="preserve">excavator driver  8 days 
surveyor 2 days 
rented compactor 3 days 
truck driver 3 days 
water truck driver 2 days 
</t>
        </is>
      </c>
      <c r="F4" s="3" t="inlineStr">
        <is>
          <t xml:space="preserve">plastic cables for leveling 
water 7m3 for compaction 
safety equipment 
</t>
        </is>
      </c>
      <c r="G4" s="3" t="inlineStr">
        <is>
          <t xml:space="preserve">
small generator 
</t>
        </is>
      </c>
      <c r="H4" s="9" t="n"/>
      <c r="I4" s="9" t="n"/>
      <c r="J4" s="9" t="n"/>
    </row>
    <row r="5" ht="124.2" customHeight="1" s="101">
      <c r="C5" s="2" t="inlineStr">
        <is>
          <t>Week 4-5: Foundation Work</t>
        </is>
      </c>
      <c r="D5" s="7" t="inlineStr">
        <is>
          <t xml:space="preserve">• Pouring of concrete for the foundation.
Subcontractor working the concrete works start, 2 workers in minivan, 2 car for engineer and manager. 1 car for surveyor.
• Setting up formwork and reinforcement.
Subcontractor works, 1 car for manager, water transporter used once, site engineer car.
• Curing of concrete foundation.
1 car for the manager, 1 car site engineer.
</t>
        </is>
      </c>
      <c r="H5" s="9" t="n"/>
      <c r="I5" s="9" t="n"/>
      <c r="J5" s="9" t="n"/>
    </row>
    <row r="6" ht="96.59999999999999" customHeight="1" s="101">
      <c r="C6" s="2" t="inlineStr">
        <is>
          <t>Week 6-7: Tank Construction - Phase 1</t>
        </is>
      </c>
      <c r="D6" s="4" t="inlineStr">
        <is>
          <t xml:space="preserve">• Beginning of tank wall construction.
Subcontractor works, site engineer car. 
• Erection of formwork for tank walls.
Subcontractor, mini truck used to transport water stops.
• Installation of steel reinforcement.
Subcontractor works. Site eng.
</t>
        </is>
      </c>
      <c r="H6" s="9" t="n"/>
      <c r="I6" s="9" t="n"/>
      <c r="J6" s="9" t="n"/>
    </row>
    <row r="7" ht="96.59999999999999" customHeight="1" s="101">
      <c r="C7" s="2" t="inlineStr">
        <is>
          <t>Week 8: Tank Construction - Phase 2</t>
        </is>
      </c>
      <c r="D7" s="4" t="inlineStr">
        <is>
          <t xml:space="preserve">• Pouring of concrete for tank walls.
Subcontractor works, site engineer, 2 vibrators transported in rapid.
• Mid-project design change: Addition of the new wall.
Cars used to go to Beirut (2 managers)
• Ordering additional materials for the new wall.
Ordering more steel.
</t>
        </is>
      </c>
      <c r="H7" s="9" t="n"/>
      <c r="I7" s="9" t="n"/>
      <c r="J7" s="9" t="n"/>
    </row>
    <row r="8" ht="110.4" customHeight="1" s="101">
      <c r="C8" s="2" t="inlineStr">
        <is>
          <t>Week 9-10: Tank Construction - Completion</t>
        </is>
      </c>
      <c r="D8" s="4" t="inlineStr">
        <is>
          <t xml:space="preserve">• Construction of the additional wall.
Subcontractor works, site engineer, additional 4 men rented 30$/day for 3 days. 
• Completion of all tank walls.
Car manager, subcontractor.
• Begin curing process for tank walls.
Subcontractor work, manager, transportation rapid for water stops.
</t>
        </is>
      </c>
      <c r="H8" s="9" t="n"/>
      <c r="I8" s="9" t="n"/>
      <c r="J8" s="9" t="n"/>
    </row>
    <row r="9" ht="82.8" customHeight="1" s="101">
      <c r="C9" s="2" t="inlineStr">
        <is>
          <t>Week 11: Unforeseen Delay</t>
        </is>
      </c>
      <c r="D9" s="4" t="inlineStr">
        <is>
          <t xml:space="preserve">Arrival delay for pumps from outside.
Week 12-13: Installation of Water Pumps and Plumbing
• Arrival of water pumps from Istanbul.
• Installation of water pumps and associated plumbing.
• Beginning of electrical installations by subcontractor.
</t>
        </is>
      </c>
      <c r="H9" s="9" t="n"/>
      <c r="I9" s="9" t="n"/>
      <c r="J9" s="9" t="n"/>
    </row>
    <row r="10" ht="55.2" customHeight="1" s="101">
      <c r="C10" s="2" t="inlineStr">
        <is>
          <t>Week 14: Finishing Works</t>
        </is>
      </c>
      <c r="D10" s="4" t="inlineStr">
        <is>
          <t xml:space="preserve">• Waterproofing of tank interior.
• Exterior painting and finishing.
• Final electrical installations and checks.
</t>
        </is>
      </c>
      <c r="H10" s="9" t="n"/>
      <c r="I10" s="9" t="n"/>
      <c r="J10" s="9" t="n"/>
    </row>
    <row r="11" ht="55.2" customHeight="1" s="101">
      <c r="C11" s="2" t="inlineStr">
        <is>
          <t>Week 15: Testing and Commissioning</t>
        </is>
      </c>
      <c r="D11" s="4" t="inlineStr">
        <is>
          <t xml:space="preserve">• Pressure testing of tank and plumbing.
• Electrical system checks.
• Final inspection and quality assurance.
</t>
        </is>
      </c>
      <c r="H11" s="9" t="n"/>
      <c r="I11" s="9" t="n"/>
      <c r="J11" s="9" t="n"/>
    </row>
    <row r="12" ht="55.2" customHeight="1" s="101">
      <c r="C12" s="2" t="inlineStr">
        <is>
          <t>Week 16: Project Close-Out</t>
        </is>
      </c>
      <c r="D12" s="4" t="inlineStr">
        <is>
          <t xml:space="preserve">• Site clean-up and demobilization.
• Final documentation and handover to client.
• Project debrief and review.
</t>
        </is>
      </c>
      <c r="H12" s="9" t="n"/>
      <c r="I12" s="9" t="n"/>
      <c r="J12" s="9" t="n"/>
    </row>
    <row r="13" ht="30.75" customHeight="1" s="101">
      <c r="D13" s="8" t="n"/>
    </row>
    <row r="14" ht="30.75" customHeight="1" s="101"/>
    <row r="15" ht="30.75" customHeight="1" s="101"/>
    <row r="16" ht="30" customHeight="1" s="101"/>
    <row r="17" ht="30" customHeight="1" s="101"/>
    <row r="18" ht="30.75" customHeight="1" s="101"/>
    <row r="19" ht="30.75" customHeight="1" s="101"/>
    <row r="20" ht="30.75" customHeight="1" s="101"/>
    <row r="21" ht="29.25" customHeight="1" s="101"/>
  </sheetData>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A1:Y50"/>
  <sheetViews>
    <sheetView view="pageBreakPreview" zoomScaleNormal="100" zoomScaleSheetLayoutView="100" workbookViewId="0">
      <selection activeCell="B3" sqref="B3"/>
    </sheetView>
  </sheetViews>
  <sheetFormatPr baseColWidth="8" defaultRowHeight="14.4"/>
  <cols>
    <col width="17.88671875" customWidth="1" style="101" min="1" max="1"/>
    <col width="14" bestFit="1" customWidth="1" style="128" min="2" max="2"/>
    <col width="6.5546875" bestFit="1" customWidth="1" style="101" min="3" max="3"/>
    <col width="6.5546875" bestFit="1" customWidth="1" style="129" min="4" max="4"/>
    <col width="9.44140625" bestFit="1" customWidth="1" style="128" min="5" max="5"/>
    <col width="6.6640625" bestFit="1" customWidth="1" style="101" min="6" max="6"/>
    <col width="6.109375" bestFit="1" customWidth="1" style="101" min="7" max="7"/>
    <col width="6.6640625" customWidth="1" style="101" min="8" max="8"/>
    <col width="8.109375" customWidth="1" style="129" min="9" max="9"/>
    <col width="9.88671875" customWidth="1" style="101" min="10" max="10"/>
    <col width="11.5546875" bestFit="1" customWidth="1" style="15" min="11" max="11"/>
    <col width="5.88671875" customWidth="1" style="101" min="12" max="12"/>
    <col width="10.109375" customWidth="1" style="101" min="13" max="13"/>
    <col width="13.88671875" customWidth="1" style="101" min="17" max="17"/>
    <col width="17.33203125" customWidth="1" style="101" min="18" max="18"/>
  </cols>
  <sheetData>
    <row r="1" ht="45.75" customHeight="1" s="101" thickBot="1">
      <c r="A1" s="90" t="inlineStr">
        <is>
          <t>Name</t>
        </is>
      </c>
      <c r="B1" s="130" t="inlineStr">
        <is>
          <t>Position</t>
        </is>
      </c>
      <c r="C1" s="130" t="inlineStr">
        <is>
          <t>Daily Salary</t>
        </is>
      </c>
      <c r="D1" s="130" t="inlineStr">
        <is>
          <t>Working period</t>
        </is>
      </c>
      <c r="E1" s="118" t="inlineStr">
        <is>
          <t>Safety equipment used</t>
        </is>
      </c>
      <c r="F1" s="119" t="n"/>
      <c r="G1" s="119" t="n"/>
      <c r="H1" s="119" t="n"/>
      <c r="I1" s="120" t="n"/>
      <c r="J1" s="132" t="inlineStr">
        <is>
          <t>additional cost</t>
        </is>
      </c>
      <c r="K1" s="116" t="inlineStr">
        <is>
          <t xml:space="preserve">Total Cost </t>
        </is>
      </c>
      <c r="L1" s="115" t="n"/>
      <c r="Q1" s="115" t="n"/>
      <c r="R1" s="115" t="n"/>
      <c r="S1" s="115" t="n"/>
      <c r="T1" s="115" t="n"/>
      <c r="U1" s="115" t="n"/>
      <c r="V1" s="115" t="n"/>
      <c r="W1" s="115" t="n"/>
      <c r="X1" s="115" t="n"/>
      <c r="Y1" s="115" t="n"/>
    </row>
    <row r="2" ht="15" customHeight="1" s="101" thickBot="1">
      <c r="A2" s="91" t="n"/>
      <c r="B2" s="131" t="n"/>
      <c r="C2" s="131" t="n"/>
      <c r="D2" s="131" t="n"/>
      <c r="E2" s="69" t="inlineStr">
        <is>
          <t>hat</t>
        </is>
      </c>
      <c r="F2" s="69" t="inlineStr">
        <is>
          <t>gloves</t>
        </is>
      </c>
      <c r="G2" s="69" t="inlineStr">
        <is>
          <t>shoes</t>
        </is>
      </c>
      <c r="H2" s="69" t="inlineStr">
        <is>
          <t>vest</t>
        </is>
      </c>
      <c r="I2" s="69" t="inlineStr">
        <is>
          <t xml:space="preserve">tot cost </t>
        </is>
      </c>
      <c r="J2" s="133" t="n"/>
      <c r="K2" s="117" t="n"/>
      <c r="L2" s="115" t="n"/>
      <c r="M2" s="121" t="inlineStr">
        <is>
          <t xml:space="preserve">Safety Equipment Costs </t>
        </is>
      </c>
      <c r="N2" s="122" t="n"/>
      <c r="O2" s="122" t="n"/>
      <c r="P2" s="123" t="n"/>
      <c r="Q2" s="115" t="n"/>
      <c r="R2" s="115" t="n"/>
      <c r="S2" s="115" t="n"/>
      <c r="T2" s="115" t="n"/>
      <c r="U2" s="115" t="n"/>
      <c r="V2" s="115" t="n"/>
      <c r="W2" s="115" t="n"/>
      <c r="X2" s="115" t="n"/>
      <c r="Y2" s="115" t="n"/>
    </row>
    <row r="3">
      <c r="A3" s="22" t="n"/>
      <c r="B3" s="14" t="n"/>
      <c r="C3" s="115" t="n"/>
      <c r="D3" s="13" t="n"/>
      <c r="E3" s="14" t="n"/>
      <c r="F3" s="115" t="n"/>
      <c r="G3" s="115" t="n"/>
      <c r="H3" s="115" t="n"/>
      <c r="I3" s="13">
        <f>E3*M$4+F3*N$4+G3*O$4+H3*P$4</f>
        <v/>
      </c>
      <c r="J3" s="115" t="n"/>
      <c r="K3" s="21">
        <f>(D3*C3)+J3+I3</f>
        <v/>
      </c>
      <c r="M3" s="157" t="inlineStr">
        <is>
          <t xml:space="preserve">Hat </t>
        </is>
      </c>
      <c r="N3" s="157" t="inlineStr">
        <is>
          <t xml:space="preserve">Gloves </t>
        </is>
      </c>
      <c r="O3" s="157" t="inlineStr">
        <is>
          <t>Shoes</t>
        </is>
      </c>
      <c r="P3" s="157" t="inlineStr">
        <is>
          <t>Vest</t>
        </is>
      </c>
      <c r="Q3" s="115" t="n"/>
      <c r="R3" s="115" t="n"/>
      <c r="S3" s="115" t="n"/>
      <c r="T3" s="115" t="n"/>
      <c r="U3" s="115" t="n"/>
      <c r="V3" s="115" t="n"/>
      <c r="W3" s="115" t="n"/>
      <c r="X3" s="115" t="n"/>
      <c r="Y3" s="115" t="n"/>
    </row>
    <row r="4">
      <c r="A4" s="16" t="n"/>
      <c r="B4" s="14" t="n"/>
      <c r="C4" s="115" t="n"/>
      <c r="D4" s="13" t="n"/>
      <c r="E4" s="14" t="n"/>
      <c r="F4" s="115" t="n"/>
      <c r="G4" s="115" t="n"/>
      <c r="H4" s="115" t="n"/>
      <c r="I4" s="13">
        <f>E4*M$4+F4*N$4+G4*O$4+H4*P$4</f>
        <v/>
      </c>
      <c r="J4" s="115" t="n"/>
      <c r="K4" s="21">
        <f>(D4*C4)+J4+I4</f>
        <v/>
      </c>
      <c r="M4" s="20" t="n">
        <v>2</v>
      </c>
      <c r="N4" s="157" t="n">
        <v>1</v>
      </c>
      <c r="O4" s="157" t="n">
        <v>7</v>
      </c>
      <c r="P4" s="157" t="n">
        <v>2</v>
      </c>
      <c r="Q4" s="115" t="n"/>
      <c r="R4" s="115" t="n"/>
      <c r="X4" s="115" t="n"/>
      <c r="Y4" s="115" t="n"/>
    </row>
    <row r="5">
      <c r="A5" s="16" t="n"/>
      <c r="B5" s="14" t="n"/>
      <c r="C5" s="115" t="n"/>
      <c r="D5" s="13" t="n"/>
      <c r="E5" s="14" t="n"/>
      <c r="F5" s="115" t="n"/>
      <c r="G5" s="115" t="n"/>
      <c r="H5" s="115" t="n"/>
      <c r="I5" s="13">
        <f>E5*M$4+F5*N$4+G5*O$4+H5*P$4</f>
        <v/>
      </c>
      <c r="J5" s="115" t="n"/>
      <c r="K5" s="21">
        <f>(D5*C5)+J5+I5</f>
        <v/>
      </c>
      <c r="N5" s="115" t="n"/>
      <c r="O5" s="115" t="n"/>
      <c r="P5" s="115" t="n"/>
      <c r="R5" s="115" t="n"/>
      <c r="S5" s="115" t="n"/>
      <c r="T5" s="115" t="n"/>
      <c r="U5" s="115" t="n"/>
      <c r="V5" s="115" t="n"/>
      <c r="W5" s="115" t="n"/>
      <c r="X5" s="115" t="n"/>
      <c r="Y5" s="115" t="n"/>
    </row>
    <row r="6">
      <c r="A6" s="16" t="n"/>
      <c r="B6" s="14" t="n"/>
      <c r="C6" s="115" t="n"/>
      <c r="D6" s="13" t="n"/>
      <c r="E6" s="14" t="n"/>
      <c r="F6" s="115" t="n"/>
      <c r="G6" s="115" t="n"/>
      <c r="H6" s="115" t="n"/>
      <c r="I6" s="13">
        <f>E6*M$4+F6*N$4+G6*O$4+H6*P$4</f>
        <v/>
      </c>
      <c r="J6" s="115" t="n"/>
      <c r="K6" s="21">
        <f>(D6*C6)+J6+I6</f>
        <v/>
      </c>
      <c r="N6" s="115" t="n"/>
      <c r="O6" s="115" t="n"/>
      <c r="P6" s="115" t="n"/>
      <c r="R6" s="115" t="n"/>
      <c r="S6" s="115" t="n"/>
      <c r="T6" s="115" t="n"/>
      <c r="U6" s="115" t="n"/>
      <c r="V6" s="115" t="n"/>
      <c r="W6" s="115" t="n"/>
      <c r="Y6" s="115" t="n"/>
    </row>
    <row r="7">
      <c r="A7" s="16" t="n"/>
      <c r="B7" s="14" t="n"/>
      <c r="C7" s="115" t="n"/>
      <c r="D7" s="13" t="n"/>
      <c r="E7" s="14" t="n"/>
      <c r="F7" s="115" t="n"/>
      <c r="G7" s="115" t="n"/>
      <c r="H7" s="115" t="n"/>
      <c r="I7" s="13">
        <f>E7*M$4+F7*N$4+G7*O$4+H7*P$4</f>
        <v/>
      </c>
      <c r="J7" s="115" t="n"/>
      <c r="K7" s="21">
        <f>(D7*C7)+J7+I7</f>
        <v/>
      </c>
      <c r="N7" s="115" t="n"/>
      <c r="O7" s="115" t="n"/>
      <c r="P7" s="115" t="n"/>
      <c r="R7" s="115" t="n"/>
      <c r="S7" s="115" t="n"/>
      <c r="T7" s="115" t="n"/>
      <c r="U7" s="115" t="n"/>
      <c r="V7" s="115" t="n"/>
      <c r="W7" s="115" t="n"/>
      <c r="Y7" s="115" t="n"/>
    </row>
    <row r="8">
      <c r="A8" s="16" t="n"/>
      <c r="B8" s="14" t="n"/>
      <c r="C8" s="115" t="n"/>
      <c r="D8" s="13" t="n"/>
      <c r="E8" s="14" t="n"/>
      <c r="F8" s="115" t="n"/>
      <c r="G8" s="115" t="n"/>
      <c r="H8" s="115" t="n"/>
      <c r="I8" s="13">
        <f>E8*M$4+F8*N$4+G8*O$4+H8*P$4</f>
        <v/>
      </c>
      <c r="J8" s="115" t="n"/>
      <c r="K8" s="21">
        <f>(D8*C8)+J8+I8</f>
        <v/>
      </c>
      <c r="N8" s="115" t="n"/>
      <c r="O8" s="115" t="n"/>
      <c r="P8" s="115" t="n"/>
      <c r="Q8" s="115" t="n"/>
      <c r="R8" s="115" t="n"/>
      <c r="S8" s="115" t="n"/>
      <c r="T8" s="115" t="n"/>
      <c r="U8" s="115" t="n"/>
      <c r="V8" s="115" t="n"/>
      <c r="W8" s="115" t="n"/>
      <c r="X8" s="115" t="n"/>
      <c r="Y8" s="115" t="n"/>
    </row>
    <row r="9">
      <c r="A9" s="16" t="n"/>
      <c r="B9" s="14" t="n"/>
      <c r="C9" s="115" t="n"/>
      <c r="D9" s="13" t="n"/>
      <c r="E9" s="14" t="n"/>
      <c r="F9" s="115" t="n"/>
      <c r="G9" s="115" t="n"/>
      <c r="H9" s="115" t="n"/>
      <c r="I9" s="13">
        <f>E9*M$4+F9*N$4+G9*O$4+H9*P$4</f>
        <v/>
      </c>
      <c r="J9" s="115" t="n"/>
      <c r="K9" s="21">
        <f>(D9*C9)+J9+I9</f>
        <v/>
      </c>
      <c r="N9" s="115" t="n"/>
      <c r="O9" s="115" t="n"/>
      <c r="P9" s="115" t="n"/>
      <c r="Q9" s="115" t="n"/>
      <c r="R9" s="115" t="n"/>
      <c r="S9" s="115" t="n"/>
      <c r="T9" s="115" t="n"/>
      <c r="U9" s="115" t="n"/>
      <c r="V9" s="115" t="n"/>
      <c r="W9" s="115" t="n"/>
      <c r="Y9" s="115" t="n"/>
    </row>
    <row r="10">
      <c r="A10" s="16" t="n"/>
      <c r="B10" s="14" t="n"/>
      <c r="C10" s="115" t="n"/>
      <c r="D10" s="13" t="n"/>
      <c r="E10" s="14" t="n"/>
      <c r="F10" s="115" t="n"/>
      <c r="G10" s="115" t="n"/>
      <c r="H10" s="115" t="n"/>
      <c r="I10" s="13">
        <f>E10*M$4+F10*N$4+G10*O$4+H10*P$4</f>
        <v/>
      </c>
      <c r="J10" s="115" t="n"/>
      <c r="K10" s="21">
        <f>(D10*C10)+J10+I10</f>
        <v/>
      </c>
      <c r="N10" s="115" t="n"/>
      <c r="O10" s="115" t="n"/>
      <c r="P10" s="115" t="n"/>
      <c r="Q10" s="115" t="n"/>
      <c r="R10" s="115" t="n"/>
      <c r="S10" s="115" t="n"/>
      <c r="T10" s="115" t="n"/>
      <c r="U10" s="115" t="n"/>
      <c r="V10" s="115" t="n"/>
      <c r="W10" s="115" t="n"/>
      <c r="Y10" s="115" t="n"/>
    </row>
    <row r="11">
      <c r="A11" s="16" t="n"/>
      <c r="B11" s="14" t="n"/>
      <c r="C11" s="115" t="n"/>
      <c r="D11" s="13" t="n"/>
      <c r="E11" s="14" t="n"/>
      <c r="F11" s="115" t="n"/>
      <c r="G11" s="115" t="n"/>
      <c r="H11" s="115" t="n"/>
      <c r="I11" s="13">
        <f>E11*M$4+F11*N$4+G11*O$4+H11*P$4</f>
        <v/>
      </c>
      <c r="J11" s="115" t="n"/>
      <c r="K11" s="21">
        <f>(D11*C11)+J11+I11</f>
        <v/>
      </c>
      <c r="N11" s="115" t="n"/>
      <c r="O11" s="115" t="n"/>
      <c r="P11" s="115" t="n"/>
      <c r="Q11" s="115" t="n"/>
      <c r="R11" s="115" t="n"/>
      <c r="S11" s="115" t="n"/>
      <c r="T11" s="115" t="n"/>
      <c r="U11" s="115" t="n"/>
      <c r="V11" s="115" t="n"/>
      <c r="W11" s="115" t="n"/>
      <c r="X11" s="115" t="n"/>
      <c r="Y11" s="115" t="n"/>
    </row>
    <row r="12">
      <c r="A12" s="16" t="n"/>
      <c r="B12" s="14" t="n"/>
      <c r="C12" s="115" t="n"/>
      <c r="D12" s="13" t="n"/>
      <c r="E12" s="14" t="n"/>
      <c r="F12" s="115" t="n"/>
      <c r="G12" s="115" t="n"/>
      <c r="H12" s="115" t="n"/>
      <c r="I12" s="13">
        <f>E12*M$4+F12*N$4+G12*O$4+H12*P$4</f>
        <v/>
      </c>
      <c r="J12" s="115" t="n"/>
      <c r="K12" s="21">
        <f>(D12*C12)+J12+I12</f>
        <v/>
      </c>
      <c r="N12" s="115" t="n"/>
      <c r="O12" s="115" t="n"/>
      <c r="P12" s="115" t="n"/>
      <c r="Q12" s="115" t="n"/>
      <c r="R12" s="115" t="n"/>
      <c r="S12" s="115" t="n"/>
      <c r="T12" s="115" t="n"/>
      <c r="U12" s="115" t="n"/>
      <c r="V12" s="115" t="n"/>
      <c r="W12" s="115" t="n"/>
      <c r="Y12" s="115" t="n"/>
    </row>
    <row r="13">
      <c r="A13" s="18" t="n"/>
      <c r="B13" s="14" t="n"/>
      <c r="C13" s="115" t="n"/>
      <c r="D13" s="13" t="n"/>
      <c r="E13" s="14" t="n"/>
      <c r="F13" s="115" t="n"/>
      <c r="G13" s="115" t="n"/>
      <c r="H13" s="115" t="n"/>
      <c r="I13" s="13">
        <f>E13*M$4+F13*N$4+G13*O$4+H13*P$4</f>
        <v/>
      </c>
      <c r="J13" s="115" t="n"/>
      <c r="K13" s="21">
        <f>(D13*C13)+J13+I13</f>
        <v/>
      </c>
      <c r="N13" s="115" t="n"/>
      <c r="O13" s="115" t="n"/>
      <c r="P13" s="115" t="n"/>
      <c r="Q13" s="115" t="n"/>
      <c r="R13" s="115" t="n"/>
      <c r="S13" s="115" t="n"/>
      <c r="T13" s="115" t="n"/>
      <c r="U13" s="115" t="n"/>
      <c r="V13" s="115" t="n"/>
      <c r="W13" s="115" t="n"/>
      <c r="Y13" s="115" t="n"/>
    </row>
    <row r="14">
      <c r="A14" s="18" t="n"/>
      <c r="B14" s="14" t="n"/>
      <c r="C14" s="115" t="n"/>
      <c r="D14" s="13" t="n"/>
      <c r="E14" s="14" t="n"/>
      <c r="F14" s="115" t="n"/>
      <c r="G14" s="115" t="n"/>
      <c r="H14" s="115" t="n"/>
      <c r="I14" s="13">
        <f>E14*M$4+F14*N$4+G14*O$4+H14*P$4</f>
        <v/>
      </c>
      <c r="J14" s="115" t="n"/>
      <c r="K14" s="21">
        <f>(D14*C14)+J14+I14</f>
        <v/>
      </c>
      <c r="N14" s="115" t="n"/>
      <c r="O14" s="115" t="n"/>
      <c r="P14" s="115" t="n"/>
      <c r="Q14" s="115" t="n"/>
      <c r="R14" s="115" t="n"/>
      <c r="S14" s="115" t="n"/>
      <c r="T14" s="115" t="n"/>
      <c r="U14" s="115" t="n"/>
      <c r="V14" s="115" t="n"/>
      <c r="W14" s="115" t="n"/>
      <c r="X14" s="115" t="n"/>
      <c r="Y14" s="115" t="n"/>
    </row>
    <row r="15">
      <c r="A15" s="18" t="n"/>
      <c r="B15" s="14" t="n"/>
      <c r="C15" s="115" t="n"/>
      <c r="D15" s="13" t="n"/>
      <c r="E15" s="14" t="n"/>
      <c r="F15" s="115" t="n"/>
      <c r="G15" s="115" t="n"/>
      <c r="H15" s="115" t="n"/>
      <c r="I15" s="13">
        <f>E15*M$4+F15*N$4+G15*O$4+H15*P$4</f>
        <v/>
      </c>
      <c r="J15" s="115" t="n"/>
      <c r="K15" s="21">
        <f>(D15*C15)+J15+I15</f>
        <v/>
      </c>
      <c r="N15" s="115" t="n"/>
      <c r="O15" s="115" t="n"/>
      <c r="P15" s="115" t="n"/>
      <c r="Q15" s="115" t="n"/>
      <c r="R15" s="115" t="n"/>
      <c r="S15" s="115" t="n"/>
      <c r="T15" s="115" t="n"/>
      <c r="U15" s="115" t="n"/>
      <c r="V15" s="115" t="n"/>
      <c r="W15" s="115" t="n"/>
      <c r="Y15" s="115" t="n"/>
    </row>
    <row r="16">
      <c r="A16" s="18" t="n"/>
      <c r="B16" s="14" t="n"/>
      <c r="C16" s="115" t="n"/>
      <c r="D16" s="13" t="n"/>
      <c r="E16" s="14" t="n"/>
      <c r="F16" s="115" t="n"/>
      <c r="G16" s="115" t="n"/>
      <c r="H16" s="115" t="n"/>
      <c r="I16" s="13">
        <f>E16*M$4+F16*N$4+G16*O$4+H16*P$4</f>
        <v/>
      </c>
      <c r="J16" s="2" t="n"/>
      <c r="K16" s="21">
        <f>(D16*C16)+J16+I16</f>
        <v/>
      </c>
      <c r="N16" s="115" t="n"/>
      <c r="O16" s="115" t="n"/>
      <c r="P16" s="115" t="n"/>
      <c r="Q16" s="115" t="n"/>
      <c r="R16" s="115" t="n"/>
      <c r="S16" s="115" t="n"/>
      <c r="T16" s="115" t="n"/>
      <c r="U16" s="115" t="n"/>
      <c r="V16" s="115" t="n"/>
      <c r="W16" s="115" t="n"/>
      <c r="Y16" s="115" t="n"/>
    </row>
    <row r="17">
      <c r="A17" s="18" t="n"/>
      <c r="B17" s="14" t="n"/>
      <c r="C17" s="115" t="n"/>
      <c r="D17" s="13" t="n"/>
      <c r="E17" s="14" t="n"/>
      <c r="F17" s="115" t="n"/>
      <c r="G17" s="115" t="n"/>
      <c r="H17" s="115" t="n"/>
      <c r="I17" s="13">
        <f>E17*M$4+F17*N$4+G17*O$4+H17*P$4</f>
        <v/>
      </c>
      <c r="J17" s="115" t="n"/>
      <c r="K17" s="21">
        <f>(D17*C17)+J17+I17</f>
        <v/>
      </c>
      <c r="N17" s="115" t="n"/>
      <c r="O17" s="115" t="n"/>
      <c r="P17" s="115" t="n"/>
      <c r="Q17" s="115" t="n"/>
      <c r="R17" s="115" t="n"/>
      <c r="S17" s="115" t="n"/>
      <c r="T17" s="115" t="n"/>
      <c r="U17" s="115" t="n"/>
      <c r="V17" s="115" t="n"/>
      <c r="W17" s="115" t="n"/>
      <c r="X17" s="115" t="n"/>
      <c r="Y17" s="115" t="n"/>
    </row>
    <row r="18">
      <c r="A18" s="18" t="n"/>
      <c r="B18" s="14" t="n"/>
      <c r="C18" s="115" t="n"/>
      <c r="D18" s="13" t="n"/>
      <c r="E18" s="14" t="n"/>
      <c r="F18" s="115" t="n"/>
      <c r="G18" s="115" t="n"/>
      <c r="H18" s="115" t="n"/>
      <c r="I18" s="13">
        <f>E18*M$4+F18*N$4+G18*O$4+H18*P$4</f>
        <v/>
      </c>
      <c r="J18" s="115" t="n"/>
      <c r="K18" s="21">
        <f>(D18*C18)+J18+I18</f>
        <v/>
      </c>
      <c r="N18" s="115" t="n"/>
      <c r="O18" s="115" t="n"/>
      <c r="P18" s="115" t="n"/>
      <c r="Q18" s="115" t="n"/>
      <c r="R18" s="115" t="n"/>
      <c r="S18" s="115" t="n"/>
      <c r="T18" s="115" t="n"/>
      <c r="U18" s="115" t="n"/>
      <c r="V18" s="115" t="n"/>
      <c r="W18" s="115" t="n"/>
      <c r="X18" s="115" t="n"/>
      <c r="Y18" s="115" t="n"/>
    </row>
    <row r="19">
      <c r="A19" s="18" t="n"/>
      <c r="B19" s="14" t="n"/>
      <c r="C19" s="115" t="n"/>
      <c r="D19" s="13" t="n"/>
      <c r="E19" s="14" t="n"/>
      <c r="F19" s="115" t="n"/>
      <c r="G19" s="115" t="n"/>
      <c r="H19" s="115" t="n"/>
      <c r="I19" s="13">
        <f>E19*M$4+F19*N$4+G19*O$4+H19*P$4</f>
        <v/>
      </c>
      <c r="J19" s="115" t="n"/>
      <c r="K19" s="21">
        <f>(D19*C19)+J19+I19</f>
        <v/>
      </c>
      <c r="N19" s="115" t="n"/>
      <c r="O19" s="115" t="n"/>
      <c r="P19" s="115" t="n"/>
      <c r="Q19" s="115" t="n"/>
      <c r="R19" s="115" t="n"/>
      <c r="S19" s="115" t="n"/>
      <c r="T19" s="115" t="n"/>
      <c r="U19" s="115" t="n"/>
      <c r="V19" s="115" t="n"/>
      <c r="W19" s="115" t="n"/>
      <c r="X19" s="115" t="n"/>
      <c r="Y19" s="115" t="n"/>
    </row>
    <row r="20">
      <c r="A20" s="18" t="n"/>
      <c r="B20" s="14" t="n"/>
      <c r="C20" s="115" t="n"/>
      <c r="D20" s="13" t="n"/>
      <c r="E20" s="14" t="n"/>
      <c r="F20" s="115" t="n"/>
      <c r="G20" s="115" t="n"/>
      <c r="H20" s="115" t="n"/>
      <c r="I20" s="13">
        <f>E20*M$4+F20*N$4+G20*O$4+H20*P$4</f>
        <v/>
      </c>
      <c r="J20" s="115" t="n"/>
      <c r="K20" s="21">
        <f>(D20*C20)+J20+I20</f>
        <v/>
      </c>
      <c r="N20" s="115" t="n"/>
      <c r="O20" s="115" t="n"/>
      <c r="P20" s="115" t="n"/>
      <c r="Q20" s="115" t="n"/>
      <c r="R20" s="115" t="n"/>
      <c r="S20" s="115" t="n"/>
      <c r="T20" s="115" t="n"/>
      <c r="U20" s="115" t="n"/>
      <c r="V20" s="115" t="n"/>
      <c r="W20" s="115" t="n"/>
      <c r="X20" s="115" t="n"/>
      <c r="Y20" s="115" t="n"/>
    </row>
    <row r="21">
      <c r="A21" s="18" t="n"/>
      <c r="B21" s="14" t="n"/>
      <c r="C21" s="115" t="n"/>
      <c r="D21" s="13" t="n"/>
      <c r="E21" s="14" t="n"/>
      <c r="F21" s="115" t="n"/>
      <c r="G21" s="115" t="n"/>
      <c r="H21" s="115" t="n"/>
      <c r="I21" s="13">
        <f>E21*M$4+F21*N$4+G21*O$4+H21*P$4</f>
        <v/>
      </c>
      <c r="J21" s="115" t="n"/>
      <c r="K21" s="21">
        <f>(D21*C21)+J21+I21</f>
        <v/>
      </c>
      <c r="N21" s="115" t="n"/>
      <c r="O21" s="115" t="n"/>
      <c r="P21" s="115" t="n"/>
      <c r="Q21" s="115" t="n"/>
      <c r="R21" s="115" t="n"/>
      <c r="S21" s="115" t="n"/>
      <c r="T21" s="115" t="n"/>
      <c r="U21" s="115" t="n"/>
      <c r="V21" s="115" t="n"/>
      <c r="W21" s="115" t="n"/>
      <c r="X21" s="115" t="n"/>
      <c r="Y21" s="115" t="n"/>
    </row>
    <row r="22">
      <c r="A22" s="18" t="n"/>
      <c r="B22" s="14" t="n"/>
      <c r="C22" s="115" t="n"/>
      <c r="D22" s="13" t="n"/>
      <c r="E22" s="14" t="n"/>
      <c r="F22" s="115" t="n"/>
      <c r="G22" s="115" t="n"/>
      <c r="H22" s="115" t="n"/>
      <c r="I22" s="13">
        <f>E22*M$4+F22*N$4+G22*O$4+H22*P$4</f>
        <v/>
      </c>
      <c r="J22" s="115" t="n"/>
      <c r="K22" s="21">
        <f>(D22*C22)+J22+I22</f>
        <v/>
      </c>
      <c r="N22" s="115" t="n"/>
      <c r="O22" s="115" t="n"/>
      <c r="P22" s="115" t="n"/>
      <c r="Q22" s="115" t="n"/>
      <c r="R22" s="115" t="n"/>
      <c r="S22" s="115" t="n"/>
      <c r="T22" s="115" t="n"/>
      <c r="U22" s="115" t="n"/>
      <c r="V22" s="115" t="n"/>
      <c r="W22" s="115" t="n"/>
      <c r="X22" s="115" t="n"/>
      <c r="Y22" s="115" t="n"/>
    </row>
    <row r="23">
      <c r="A23" s="18" t="n"/>
      <c r="B23" s="14" t="n"/>
      <c r="C23" s="115" t="n"/>
      <c r="D23" s="13" t="n"/>
      <c r="E23" s="14" t="n"/>
      <c r="F23" s="115" t="n"/>
      <c r="G23" s="115" t="n"/>
      <c r="H23" s="115" t="n"/>
      <c r="I23" s="13">
        <f>E23*M$4+F23*N$4+G23*O$4+H23*P$4</f>
        <v/>
      </c>
      <c r="J23" s="115" t="n"/>
      <c r="K23" s="21">
        <f>(D23*C23)+J23+I23</f>
        <v/>
      </c>
      <c r="N23" s="115" t="n"/>
      <c r="O23" s="115" t="n"/>
      <c r="P23" s="115" t="n"/>
      <c r="Q23" s="115" t="n"/>
      <c r="R23" s="115" t="n"/>
      <c r="S23" s="115" t="n"/>
      <c r="T23" s="115" t="n"/>
      <c r="U23" s="115" t="n"/>
      <c r="V23" s="115" t="n"/>
      <c r="W23" s="115" t="n"/>
      <c r="X23" s="115" t="n"/>
      <c r="Y23" s="115" t="n"/>
    </row>
    <row r="24">
      <c r="A24" s="18" t="n"/>
      <c r="B24" s="14" t="n"/>
      <c r="C24" s="115" t="n"/>
      <c r="D24" s="13" t="n"/>
      <c r="E24" s="14" t="n"/>
      <c r="F24" s="115" t="n"/>
      <c r="G24" s="115" t="n"/>
      <c r="H24" s="115" t="n"/>
      <c r="I24" s="13">
        <f>E24*M$4+F24*N$4+G24*O$4+H24*P$4</f>
        <v/>
      </c>
      <c r="J24" s="115" t="n"/>
      <c r="K24" s="21">
        <f>(D24*C24)+J24+I24</f>
        <v/>
      </c>
      <c r="N24" s="115" t="n"/>
      <c r="O24" s="115" t="n"/>
      <c r="P24" s="115" t="n"/>
      <c r="Q24" s="115" t="n"/>
      <c r="R24" s="115" t="n"/>
      <c r="S24" s="115" t="n"/>
      <c r="T24" s="115" t="n"/>
      <c r="U24" s="115" t="n"/>
      <c r="V24" s="115" t="n"/>
      <c r="W24" s="115" t="n"/>
      <c r="X24" s="115" t="n"/>
      <c r="Y24" s="115" t="n"/>
    </row>
    <row r="25">
      <c r="A25" s="18" t="n"/>
      <c r="B25" s="14" t="n"/>
      <c r="C25" s="115" t="n"/>
      <c r="D25" s="13" t="n"/>
      <c r="E25" s="14" t="n"/>
      <c r="F25" s="115" t="n"/>
      <c r="G25" s="115" t="n"/>
      <c r="H25" s="115" t="n"/>
      <c r="I25" s="13">
        <f>E25*M$4+F25*N$4+G25*O$4+H25*P$4</f>
        <v/>
      </c>
      <c r="J25" s="115" t="n"/>
      <c r="K25" s="21">
        <f>(D25*C25)+J25+I25</f>
        <v/>
      </c>
      <c r="N25" s="115" t="n"/>
      <c r="O25" s="115" t="n"/>
      <c r="P25" s="115" t="n"/>
      <c r="Q25" s="115" t="n"/>
      <c r="R25" s="115" t="n"/>
      <c r="S25" s="115" t="n"/>
      <c r="T25" s="115" t="n"/>
      <c r="U25" s="115" t="n"/>
      <c r="V25" s="115" t="n"/>
      <c r="W25" s="115" t="n"/>
      <c r="X25" s="115" t="n"/>
      <c r="Y25" s="115" t="n"/>
    </row>
    <row r="26">
      <c r="A26" s="18" t="n"/>
      <c r="B26" s="14" t="n"/>
      <c r="C26" s="115" t="n"/>
      <c r="D26" s="13" t="n"/>
      <c r="E26" s="14" t="n"/>
      <c r="F26" s="115" t="n"/>
      <c r="G26" s="115" t="n"/>
      <c r="H26" s="115" t="n"/>
      <c r="I26" s="13">
        <f>E26*M$4+F26*N$4+G26*O$4+H26*P$4</f>
        <v/>
      </c>
      <c r="J26" s="115" t="n"/>
      <c r="K26" s="21">
        <f>(D26*C26)+J26+I26</f>
        <v/>
      </c>
      <c r="N26" s="115" t="n"/>
      <c r="O26" s="115" t="n"/>
      <c r="P26" s="115" t="n"/>
      <c r="Q26" s="115" t="n"/>
      <c r="R26" s="115" t="n"/>
      <c r="S26" s="115" t="n"/>
      <c r="T26" s="115" t="n"/>
      <c r="U26" s="115" t="n"/>
      <c r="V26" s="115" t="n"/>
      <c r="W26" s="115" t="n"/>
      <c r="X26" s="115" t="n"/>
      <c r="Y26" s="115" t="n"/>
    </row>
    <row r="27">
      <c r="A27" s="18" t="n"/>
      <c r="B27" s="14" t="n"/>
      <c r="C27" s="115" t="n"/>
      <c r="D27" s="13" t="n"/>
      <c r="E27" s="14" t="n"/>
      <c r="F27" s="115" t="n"/>
      <c r="G27" s="115" t="n"/>
      <c r="H27" s="115" t="n"/>
      <c r="I27" s="13">
        <f>E27*M$4+F27*N$4+G27*O$4+H27*P$4</f>
        <v/>
      </c>
      <c r="J27" s="115" t="n"/>
      <c r="K27" s="21">
        <f>(D27*C27)+J27+I27</f>
        <v/>
      </c>
      <c r="N27" s="115" t="n"/>
      <c r="O27" s="115" t="n"/>
      <c r="P27" s="115" t="n"/>
      <c r="Q27" s="115" t="n"/>
      <c r="R27" s="115" t="n"/>
      <c r="S27" s="115" t="n"/>
      <c r="T27" s="115" t="n"/>
      <c r="U27" s="115" t="n"/>
      <c r="V27" s="115" t="n"/>
      <c r="W27" s="115" t="n"/>
      <c r="X27" s="115" t="n"/>
      <c r="Y27" s="115" t="n"/>
    </row>
    <row r="28">
      <c r="A28" s="18" t="n"/>
      <c r="B28" s="14" t="n"/>
      <c r="C28" s="115" t="n"/>
      <c r="D28" s="13" t="n"/>
      <c r="E28" s="14" t="n"/>
      <c r="F28" s="115" t="n"/>
      <c r="G28" s="115" t="n"/>
      <c r="H28" s="115" t="n"/>
      <c r="I28" s="13">
        <f>E28*M$4+F28*N$4+G28*O$4+H28*P$4</f>
        <v/>
      </c>
      <c r="J28" s="115" t="n"/>
      <c r="K28" s="21">
        <f>(D28*C28)+J28+I28</f>
        <v/>
      </c>
      <c r="N28" s="115" t="n"/>
      <c r="O28" s="115" t="n"/>
      <c r="P28" s="115" t="n"/>
      <c r="Q28" s="115" t="n"/>
      <c r="R28" s="115" t="n"/>
      <c r="S28" s="115" t="n"/>
      <c r="T28" s="115" t="n"/>
      <c r="U28" s="115" t="n"/>
      <c r="V28" s="115" t="n"/>
      <c r="W28" s="115" t="n"/>
      <c r="X28" s="115" t="n"/>
      <c r="Y28" s="115" t="n"/>
    </row>
    <row r="29">
      <c r="A29" s="18" t="n"/>
      <c r="B29" s="14" t="n"/>
      <c r="C29" s="115" t="n"/>
      <c r="D29" s="13" t="n"/>
      <c r="E29" s="14" t="n"/>
      <c r="F29" s="115" t="n"/>
      <c r="G29" s="115" t="n"/>
      <c r="H29" s="115" t="n"/>
      <c r="I29" s="13">
        <f>E29*M$4+F29*N$4+G29*O$4+H29*P$4</f>
        <v/>
      </c>
      <c r="J29" s="115" t="n"/>
      <c r="K29" s="21">
        <f>(D29*C29)+J29+I29</f>
        <v/>
      </c>
      <c r="N29" s="115" t="n"/>
      <c r="O29" s="115" t="n"/>
      <c r="P29" s="115" t="n"/>
      <c r="Q29" s="115" t="n"/>
      <c r="R29" s="115" t="n"/>
      <c r="S29" s="115" t="n"/>
      <c r="T29" s="115" t="n"/>
      <c r="U29" s="115" t="n"/>
      <c r="V29" s="115" t="n"/>
      <c r="W29" s="115" t="n"/>
      <c r="X29" s="115" t="n"/>
      <c r="Y29" s="115" t="n"/>
    </row>
    <row r="30">
      <c r="A30" s="18" t="n"/>
      <c r="B30" s="14" t="n"/>
      <c r="C30" s="115" t="n"/>
      <c r="D30" s="13" t="n"/>
      <c r="E30" s="14" t="n"/>
      <c r="F30" s="115" t="n"/>
      <c r="G30" s="115" t="n"/>
      <c r="H30" s="115" t="n"/>
      <c r="I30" s="13">
        <f>E30*M$4+F30*N$4+G30*O$4+H30*P$4</f>
        <v/>
      </c>
      <c r="J30" s="115" t="n"/>
      <c r="K30" s="21">
        <f>(D30*C30)+J30+I30</f>
        <v/>
      </c>
      <c r="N30" s="115" t="n"/>
      <c r="O30" s="115" t="n"/>
      <c r="P30" s="115" t="n"/>
      <c r="Q30" s="115" t="n"/>
      <c r="R30" s="115" t="n"/>
      <c r="S30" s="115" t="n"/>
      <c r="T30" s="115" t="n"/>
      <c r="U30" s="115" t="n"/>
      <c r="V30" s="115" t="n"/>
      <c r="W30" s="115" t="n"/>
      <c r="X30" s="115" t="n"/>
      <c r="Y30" s="115" t="n"/>
    </row>
    <row r="31">
      <c r="A31" s="18" t="n"/>
      <c r="B31" s="14" t="n"/>
      <c r="C31" s="115" t="n"/>
      <c r="D31" s="13" t="n"/>
      <c r="E31" s="14" t="n"/>
      <c r="F31" s="115" t="n"/>
      <c r="G31" s="115" t="n"/>
      <c r="H31" s="115" t="n"/>
      <c r="I31" s="13">
        <f>E31*M$4+F31*N$4+G31*O$4+H31*P$4</f>
        <v/>
      </c>
      <c r="J31" s="115" t="n"/>
      <c r="K31" s="21">
        <f>(D31*C31)+J31+I31</f>
        <v/>
      </c>
      <c r="N31" s="115" t="n"/>
      <c r="O31" s="115" t="n"/>
      <c r="P31" s="115" t="n"/>
      <c r="Q31" s="115" t="n"/>
      <c r="R31" s="115" t="n"/>
      <c r="S31" s="115" t="n"/>
      <c r="T31" s="115" t="n"/>
      <c r="U31" s="115" t="n"/>
      <c r="V31" s="115" t="n"/>
      <c r="W31" s="115" t="n"/>
      <c r="X31" s="115" t="n"/>
      <c r="Y31" s="115" t="n"/>
    </row>
    <row r="32">
      <c r="A32" s="18" t="n"/>
      <c r="B32" s="14" t="n"/>
      <c r="C32" s="115" t="n"/>
      <c r="D32" s="13" t="n"/>
      <c r="E32" s="14" t="n"/>
      <c r="F32" s="115" t="n"/>
      <c r="G32" s="115" t="n"/>
      <c r="H32" s="115" t="n"/>
      <c r="I32" s="13">
        <f>E32*M$4+F32*N$4+G32*O$4+H32*P$4</f>
        <v/>
      </c>
      <c r="J32" s="115" t="n"/>
      <c r="K32" s="21">
        <f>(D32*C32)+J32+I32</f>
        <v/>
      </c>
      <c r="N32" s="115" t="n"/>
      <c r="O32" s="115" t="n"/>
      <c r="P32" s="115" t="n"/>
      <c r="Q32" s="115" t="n"/>
      <c r="R32" s="115" t="n"/>
      <c r="S32" s="115" t="n"/>
      <c r="T32" s="115" t="n"/>
      <c r="U32" s="115" t="n"/>
      <c r="V32" s="115" t="n"/>
      <c r="W32" s="115" t="n"/>
      <c r="X32" s="115" t="n"/>
      <c r="Y32" s="115" t="n"/>
    </row>
    <row r="33">
      <c r="A33" s="18" t="n"/>
      <c r="B33" s="14" t="n"/>
      <c r="C33" s="115" t="n"/>
      <c r="D33" s="13" t="n"/>
      <c r="E33" s="14" t="n"/>
      <c r="F33" s="115" t="n"/>
      <c r="G33" s="115" t="n"/>
      <c r="H33" s="115" t="n"/>
      <c r="I33" s="13">
        <f>E33*M$4+F33*N$4+G33*O$4+H33*P$4</f>
        <v/>
      </c>
      <c r="J33" s="115" t="n"/>
      <c r="K33" s="21">
        <f>(D33*C33)+J33+I33</f>
        <v/>
      </c>
      <c r="N33" s="115" t="n"/>
      <c r="O33" s="115" t="n"/>
      <c r="P33" s="115" t="n"/>
      <c r="Q33" s="115" t="n"/>
      <c r="R33" s="115" t="n"/>
      <c r="S33" s="115" t="n"/>
      <c r="T33" s="115" t="n"/>
      <c r="U33" s="115" t="n"/>
      <c r="V33" s="115" t="n"/>
      <c r="W33" s="115" t="n"/>
      <c r="X33" s="115" t="n"/>
      <c r="Y33" s="115" t="n"/>
    </row>
    <row r="34">
      <c r="A34" s="18" t="n"/>
      <c r="B34" s="14" t="n"/>
      <c r="C34" s="115" t="n"/>
      <c r="D34" s="13" t="n"/>
      <c r="E34" s="14" t="n"/>
      <c r="F34" s="115" t="n"/>
      <c r="G34" s="115" t="n"/>
      <c r="H34" s="115" t="n"/>
      <c r="I34" s="13">
        <f>E34*M$4+F34*N$4+G34*O$4+H34*P$4</f>
        <v/>
      </c>
      <c r="J34" s="115" t="n"/>
      <c r="K34" s="21">
        <f>(D34*C34)+J34+I34</f>
        <v/>
      </c>
      <c r="N34" s="115" t="n"/>
      <c r="O34" s="115" t="n"/>
      <c r="P34" s="115" t="n"/>
      <c r="Q34" s="115" t="n"/>
      <c r="R34" s="115" t="n"/>
      <c r="S34" s="115" t="n"/>
      <c r="T34" s="115" t="n"/>
      <c r="U34" s="115" t="n"/>
      <c r="V34" s="115" t="n"/>
      <c r="W34" s="115" t="n"/>
      <c r="X34" s="115" t="n"/>
      <c r="Y34" s="115" t="n"/>
    </row>
    <row r="35">
      <c r="A35" s="18" t="n"/>
      <c r="B35" s="14" t="n"/>
      <c r="C35" s="115" t="n"/>
      <c r="D35" s="13" t="n"/>
      <c r="E35" s="14" t="n"/>
      <c r="F35" s="115" t="n"/>
      <c r="G35" s="115" t="n"/>
      <c r="H35" s="115" t="n"/>
      <c r="I35" s="13">
        <f>E35*M$4+F35*N$4+G35*O$4+H35*P$4</f>
        <v/>
      </c>
      <c r="J35" s="115" t="n"/>
      <c r="K35" s="21">
        <f>(D35*C35)+J35+I35</f>
        <v/>
      </c>
      <c r="N35" s="115" t="n"/>
      <c r="O35" s="115" t="n"/>
      <c r="P35" s="115" t="n"/>
      <c r="Q35" s="115" t="n"/>
      <c r="R35" s="115" t="n"/>
      <c r="S35" s="115" t="n"/>
      <c r="T35" s="115" t="n"/>
      <c r="U35" s="115" t="n"/>
      <c r="V35" s="115" t="n"/>
      <c r="W35" s="115" t="n"/>
      <c r="X35" s="115" t="n"/>
      <c r="Y35" s="115" t="n"/>
    </row>
    <row r="36">
      <c r="A36" s="18" t="n"/>
      <c r="B36" s="14" t="n"/>
      <c r="C36" s="115" t="n"/>
      <c r="D36" s="13" t="n"/>
      <c r="E36" s="14" t="n"/>
      <c r="F36" s="115" t="n"/>
      <c r="G36" s="115" t="n"/>
      <c r="H36" s="115" t="n"/>
      <c r="I36" s="13">
        <f>E36*M$4+F36*N$4+G36*O$4+H36*P$4</f>
        <v/>
      </c>
      <c r="J36" s="115" t="n"/>
      <c r="K36" s="21">
        <f>(D36*C36)+J36+I36</f>
        <v/>
      </c>
      <c r="N36" s="115" t="n"/>
      <c r="O36" s="115" t="n"/>
      <c r="P36" s="115" t="n"/>
      <c r="Q36" s="115" t="n"/>
      <c r="R36" s="115" t="n"/>
      <c r="S36" s="115" t="n"/>
      <c r="T36" s="115" t="n"/>
      <c r="U36" s="115" t="n"/>
      <c r="V36" s="115" t="n"/>
      <c r="W36" s="115" t="n"/>
      <c r="X36" s="115" t="n"/>
      <c r="Y36" s="115" t="n"/>
    </row>
    <row r="37">
      <c r="A37" s="18" t="n"/>
      <c r="B37" s="14" t="n"/>
      <c r="C37" s="115" t="n"/>
      <c r="D37" s="13" t="n"/>
      <c r="E37" s="14" t="n"/>
      <c r="F37" s="115" t="n"/>
      <c r="G37" s="115" t="n"/>
      <c r="H37" s="115" t="n"/>
      <c r="I37" s="13">
        <f>E37*M$4+F37*N$4+G37*O$4+H37*P$4</f>
        <v/>
      </c>
      <c r="J37" s="115" t="n"/>
      <c r="K37" s="21">
        <f>(D37*C37)+J37+I37</f>
        <v/>
      </c>
      <c r="N37" s="115" t="n"/>
      <c r="O37" s="115" t="n"/>
      <c r="P37" s="115" t="n"/>
      <c r="Q37" s="115" t="n"/>
      <c r="R37" s="115" t="n"/>
      <c r="S37" s="115" t="n"/>
      <c r="T37" s="115" t="n"/>
      <c r="U37" s="115" t="n"/>
      <c r="V37" s="115" t="n"/>
      <c r="W37" s="115" t="n"/>
      <c r="X37" s="115" t="n"/>
      <c r="Y37" s="115" t="n"/>
    </row>
    <row r="38">
      <c r="A38" s="18" t="n"/>
      <c r="B38" s="14" t="n"/>
      <c r="C38" s="115" t="n"/>
      <c r="D38" s="13" t="n"/>
      <c r="E38" s="14" t="n"/>
      <c r="F38" s="115" t="n"/>
      <c r="G38" s="115" t="n"/>
      <c r="H38" s="115" t="n"/>
      <c r="I38" s="13">
        <f>E38*M$4+F38*N$4+G38*O$4+H38*P$4</f>
        <v/>
      </c>
      <c r="J38" s="115" t="n"/>
      <c r="K38" s="21">
        <f>(D38*C38)+J38+I38</f>
        <v/>
      </c>
      <c r="N38" s="115" t="n"/>
      <c r="O38" s="115" t="n"/>
      <c r="P38" s="115" t="n"/>
      <c r="Q38" s="115" t="n"/>
      <c r="R38" s="115" t="n"/>
      <c r="S38" s="115" t="n"/>
      <c r="T38" s="115" t="n"/>
      <c r="U38" s="115" t="n"/>
      <c r="V38" s="115" t="n"/>
      <c r="W38" s="115" t="n"/>
      <c r="X38" s="115" t="n"/>
      <c r="Y38" s="115" t="n"/>
    </row>
    <row r="39" ht="15" customHeight="1" s="101" thickBot="1">
      <c r="A39" s="115" t="n"/>
      <c r="B39" s="14" t="n"/>
      <c r="C39" s="115" t="n"/>
      <c r="D39" s="13" t="n"/>
      <c r="E39" s="14" t="n"/>
      <c r="F39" s="115" t="n"/>
      <c r="G39" s="115" t="n"/>
      <c r="H39" s="115" t="n"/>
      <c r="I39" s="13">
        <f>E39*M$4+F39*N$4+G39*O$4+H39*P$4</f>
        <v/>
      </c>
      <c r="J39" s="115" t="n"/>
      <c r="K39" s="21">
        <f>(D39*C39)+J39+I39</f>
        <v/>
      </c>
      <c r="N39" s="115" t="n"/>
      <c r="O39" s="115" t="n"/>
      <c r="P39" s="115" t="n"/>
      <c r="Q39" s="115" t="n"/>
      <c r="R39" s="115" t="n"/>
      <c r="S39" s="115" t="n"/>
      <c r="T39" s="115" t="n"/>
      <c r="U39" s="115" t="n"/>
      <c r="V39" s="115" t="n"/>
      <c r="W39" s="115" t="n"/>
      <c r="X39" s="115" t="n"/>
      <c r="Y39" s="115" t="n"/>
    </row>
    <row r="40" ht="15" customHeight="1" s="101">
      <c r="A40" s="127" t="inlineStr">
        <is>
          <t xml:space="preserve">Total 
Poject Labor Cost </t>
        </is>
      </c>
      <c r="B40" s="108" t="n"/>
      <c r="C40" s="108" t="n"/>
      <c r="D40" s="108" t="n"/>
      <c r="E40" s="108" t="n"/>
      <c r="F40" s="108" t="n"/>
      <c r="G40" s="108" t="n"/>
      <c r="H40" s="108" t="n"/>
      <c r="I40" s="108" t="n"/>
      <c r="J40" s="104" t="n"/>
      <c r="K40" s="124">
        <f>SUM(K3:K39)</f>
        <v/>
      </c>
      <c r="N40" s="115" t="n"/>
      <c r="O40" s="115" t="n"/>
      <c r="P40" s="115" t="n"/>
      <c r="Q40" s="115" t="n"/>
      <c r="R40" s="115" t="n"/>
      <c r="S40" s="115" t="n"/>
      <c r="T40" s="115" t="n"/>
      <c r="U40" s="115" t="n"/>
      <c r="V40" s="115" t="n"/>
      <c r="W40" s="115" t="n"/>
      <c r="X40" s="115" t="n"/>
      <c r="Y40" s="115" t="n"/>
    </row>
    <row r="41" ht="15" customHeight="1" s="101">
      <c r="A41" s="111" t="n"/>
      <c r="J41" s="112" t="n"/>
      <c r="K41" s="125" t="n"/>
      <c r="N41" s="115" t="n"/>
      <c r="O41" s="115" t="n"/>
      <c r="P41" s="115" t="n"/>
      <c r="Q41" s="115" t="n"/>
      <c r="R41" s="115" t="n"/>
      <c r="S41" s="115" t="n"/>
      <c r="T41" s="115" t="n"/>
      <c r="U41" s="115" t="n"/>
      <c r="V41" s="115" t="n"/>
      <c r="W41" s="115" t="n"/>
      <c r="X41" s="115" t="n"/>
      <c r="Y41" s="115" t="n"/>
    </row>
    <row r="42" ht="15" customHeight="1" s="101">
      <c r="A42" s="111" t="n"/>
      <c r="J42" s="112" t="n"/>
      <c r="K42" s="125" t="n"/>
      <c r="N42" s="115" t="n"/>
      <c r="O42" s="115" t="n"/>
      <c r="P42" s="115" t="n"/>
      <c r="Q42" s="115" t="n"/>
      <c r="R42" s="115" t="n"/>
      <c r="S42" s="115" t="n"/>
      <c r="T42" s="115" t="n"/>
      <c r="U42" s="115" t="n"/>
      <c r="V42" s="115" t="n"/>
      <c r="W42" s="115" t="n"/>
      <c r="X42" s="115" t="n"/>
      <c r="Y42" s="115" t="n"/>
    </row>
    <row r="43" ht="15" customHeight="1" s="101">
      <c r="A43" s="111" t="n"/>
      <c r="J43" s="112" t="n"/>
      <c r="K43" s="125" t="n"/>
      <c r="N43" s="115" t="n"/>
      <c r="O43" s="115" t="n"/>
      <c r="P43" s="115" t="n"/>
      <c r="Q43" s="115" t="n"/>
      <c r="R43" s="115" t="n"/>
      <c r="S43" s="115" t="n"/>
      <c r="T43" s="115" t="n"/>
      <c r="U43" s="115" t="n"/>
      <c r="V43" s="115" t="n"/>
      <c r="W43" s="115" t="n"/>
      <c r="X43" s="115" t="n"/>
      <c r="Y43" s="115" t="n"/>
    </row>
    <row r="44" ht="15" customHeight="1" s="101">
      <c r="A44" s="111" t="n"/>
      <c r="J44" s="112" t="n"/>
      <c r="K44" s="125" t="n"/>
      <c r="N44" s="115" t="n"/>
      <c r="R44" s="115" t="n"/>
      <c r="S44" s="115" t="n"/>
      <c r="T44" s="115" t="n"/>
      <c r="U44" s="115" t="n"/>
      <c r="V44" s="115" t="n"/>
      <c r="W44" s="115" t="n"/>
      <c r="X44" s="115" t="n"/>
      <c r="Y44" s="115" t="n"/>
    </row>
    <row r="45" ht="15.75" customHeight="1" s="101" thickBot="1">
      <c r="A45" s="105" t="n"/>
      <c r="B45" s="109" t="n"/>
      <c r="C45" s="109" t="n"/>
      <c r="D45" s="109" t="n"/>
      <c r="E45" s="109" t="n"/>
      <c r="F45" s="109" t="n"/>
      <c r="G45" s="109" t="n"/>
      <c r="H45" s="109" t="n"/>
      <c r="I45" s="109" t="n"/>
      <c r="J45" s="106" t="n"/>
      <c r="K45" s="126" t="n"/>
      <c r="N45" s="115" t="n"/>
      <c r="R45" s="115" t="n"/>
      <c r="S45" s="115" t="n"/>
      <c r="T45" s="115" t="n"/>
      <c r="U45" s="115" t="n"/>
      <c r="V45" s="115" t="n"/>
      <c r="W45" s="115" t="n"/>
      <c r="X45" s="115" t="n"/>
      <c r="Y45" s="115" t="n"/>
    </row>
    <row r="46">
      <c r="A46" s="115" t="n"/>
      <c r="B46" s="14" t="n"/>
      <c r="C46" s="115" t="n"/>
      <c r="D46" s="13" t="n"/>
      <c r="E46" s="14" t="n"/>
      <c r="F46" s="115" t="n"/>
      <c r="G46" s="115" t="n"/>
      <c r="H46" s="115" t="n"/>
      <c r="I46" s="13" t="n"/>
      <c r="J46" s="115" t="n"/>
      <c r="K46" s="21" t="n"/>
      <c r="N46" s="115" t="n"/>
      <c r="R46" s="115" t="n"/>
      <c r="S46" s="115" t="n"/>
      <c r="T46" s="115" t="n"/>
      <c r="U46" s="115" t="n"/>
      <c r="V46" s="115" t="n"/>
      <c r="W46" s="115" t="n"/>
      <c r="X46" s="115" t="n"/>
      <c r="Y46" s="115" t="n"/>
    </row>
    <row r="47">
      <c r="B47" s="14" t="n"/>
      <c r="N47" s="115" t="n"/>
      <c r="R47" s="115" t="n"/>
      <c r="S47" s="115" t="n"/>
      <c r="T47" s="115" t="n"/>
      <c r="U47" s="115" t="n"/>
      <c r="V47" s="115" t="n"/>
      <c r="W47" s="115" t="n"/>
      <c r="X47" s="115" t="n"/>
      <c r="Y47" s="115" t="n"/>
    </row>
    <row r="48">
      <c r="B48" s="14" t="n"/>
      <c r="N48" s="115" t="n"/>
      <c r="R48" s="115" t="n"/>
      <c r="S48" s="115" t="n"/>
      <c r="T48" s="115" t="n"/>
      <c r="U48" s="115" t="n"/>
      <c r="V48" s="115" t="n"/>
      <c r="W48" s="115" t="n"/>
      <c r="X48" s="115" t="n"/>
      <c r="Y48" s="115" t="n"/>
    </row>
    <row r="49">
      <c r="B49" s="14" t="n"/>
      <c r="C49" s="115" t="n"/>
      <c r="D49" s="13" t="n"/>
      <c r="E49" s="14" t="n"/>
      <c r="F49" s="115" t="n"/>
      <c r="G49" s="115" t="n"/>
      <c r="H49" s="115" t="n"/>
      <c r="I49" s="13" t="n"/>
      <c r="J49" s="115" t="n"/>
      <c r="K49" s="21" t="n"/>
      <c r="L49" s="115" t="n"/>
      <c r="M49" s="115" t="n"/>
      <c r="N49" s="115" t="n"/>
      <c r="O49" s="115" t="n"/>
      <c r="P49" s="115" t="n"/>
      <c r="Q49" s="115" t="n"/>
      <c r="R49" s="115" t="n"/>
      <c r="S49" s="115" t="n"/>
      <c r="T49" s="115" t="n"/>
      <c r="U49" s="115" t="n"/>
      <c r="V49" s="115" t="n"/>
      <c r="W49" s="115" t="n"/>
      <c r="X49" s="115" t="n"/>
      <c r="Y49" s="115" t="n"/>
    </row>
    <row r="50">
      <c r="B50" s="14" t="n"/>
      <c r="C50" s="115" t="n"/>
      <c r="D50" s="13" t="n"/>
      <c r="E50" s="14" t="n"/>
      <c r="F50" s="115" t="n"/>
      <c r="G50" s="115" t="n"/>
      <c r="H50" s="115" t="n"/>
      <c r="I50" s="13" t="n"/>
      <c r="J50" s="115" t="n"/>
      <c r="K50" s="21" t="n"/>
      <c r="L50" s="115" t="n"/>
      <c r="M50" s="115" t="n"/>
      <c r="N50" s="115" t="n"/>
      <c r="O50" s="115" t="n"/>
      <c r="P50" s="115" t="n"/>
      <c r="Q50" s="115" t="n"/>
      <c r="R50" s="115" t="n"/>
      <c r="S50" s="115" t="n"/>
      <c r="T50" s="115" t="n"/>
      <c r="U50" s="115" t="n"/>
      <c r="V50" s="115" t="n"/>
      <c r="W50" s="115" t="n"/>
      <c r="X50" s="115" t="n"/>
      <c r="Y50" s="115" t="n"/>
    </row>
  </sheetData>
  <mergeCells count="15">
    <mergeCell ref="E1:I1"/>
    <mergeCell ref="M2:P2"/>
    <mergeCell ref="K40:K45"/>
    <mergeCell ref="A40:J45"/>
    <mergeCell ref="B1:B2"/>
    <mergeCell ref="C1:C2"/>
    <mergeCell ref="D1:D2"/>
    <mergeCell ref="J1:J2"/>
    <mergeCell ref="X8:X10"/>
    <mergeCell ref="X11:X13"/>
    <mergeCell ref="X14:X16"/>
    <mergeCell ref="K1:K2"/>
    <mergeCell ref="R4:W4"/>
    <mergeCell ref="Q4:Q7"/>
    <mergeCell ref="X5:X7"/>
  </mergeCells>
  <conditionalFormatting sqref="L3">
    <cfRule type="cellIs" priority="3" operator="greaterThan" dxfId="0">
      <formula>($M$4+$N$4+$O$4+$P$4)*2</formula>
    </cfRule>
    <cfRule type="colorScale" priority="4">
      <colorScale>
        <cfvo type="min"/>
        <cfvo type="percentile" val="50"/>
        <cfvo type="max"/>
        <color rgb="FFF8696B"/>
        <color rgb="FFFFEB84"/>
        <color rgb="FF63BE7B"/>
      </colorScale>
    </cfRule>
  </conditionalFormatting>
  <conditionalFormatting sqref="I3:I39">
    <cfRule type="cellIs" priority="1" operator="greaterThan" dxfId="0">
      <formula>(SUM($M$4:$P$4))*2</formula>
    </cfRule>
    <cfRule type="cellIs" priority="2" operator="greaterThan" dxfId="0">
      <formula>"(SUM($M$4:$P$4))*2"</formula>
    </cfRule>
  </conditionalFormatting>
  <pageMargins left="0.7" right="0.7" top="0.75" bottom="0.75" header="0.3" footer="0.3"/>
  <pageSetup orientation="portrait" paperSize="9" scale="82"/>
  <colBreaks count="1" manualBreakCount="1">
    <brk id="11" min="0" max="1048575" man="1"/>
  </colBreaks>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M13"/>
  <sheetViews>
    <sheetView tabSelected="1" zoomScaleNormal="100" workbookViewId="0">
      <selection activeCell="I26" sqref="I26"/>
    </sheetView>
  </sheetViews>
  <sheetFormatPr baseColWidth="8" defaultRowHeight="14.4"/>
  <cols>
    <col width="27.21875" bestFit="1" customWidth="1" style="101" min="1" max="1"/>
    <col width="14.109375" bestFit="1" customWidth="1" style="101" min="2" max="2"/>
    <col width="12.44140625" bestFit="1" customWidth="1" style="101" min="3" max="3"/>
    <col width="14.109375" bestFit="1" customWidth="1" style="101" min="4" max="4"/>
    <col width="12.44140625" bestFit="1" customWidth="1" style="101" min="5" max="5"/>
    <col width="14.109375" bestFit="1" customWidth="1" style="101" min="6" max="6"/>
    <col width="12.44140625" bestFit="1" customWidth="1" style="101" min="7" max="7"/>
    <col width="14.109375" bestFit="1" customWidth="1" style="101" min="8" max="8"/>
    <col width="12.44140625" bestFit="1" customWidth="1" style="101" min="9" max="9"/>
    <col width="14.109375" bestFit="1" customWidth="1" style="101" min="10" max="10"/>
    <col width="12.44140625" bestFit="1" customWidth="1" style="101" min="11" max="11"/>
    <col width="14.109375" bestFit="1" customWidth="1" style="101" min="12" max="12"/>
    <col width="12.44140625" bestFit="1" customWidth="1" style="101" min="13" max="13"/>
    <col width="14.109375" bestFit="1" customWidth="1" style="101" min="14" max="14"/>
    <col width="12.44140625" bestFit="1" customWidth="1" style="101" min="15" max="15"/>
    <col width="14.109375" bestFit="1" customWidth="1" style="101" min="16" max="16"/>
    <col width="12.44140625" bestFit="1" customWidth="1" style="101" min="17" max="17"/>
    <col width="14.109375" bestFit="1" customWidth="1" style="101" min="18" max="18"/>
    <col width="12.44140625" bestFit="1" customWidth="1" style="101" min="19" max="19"/>
  </cols>
  <sheetData>
    <row r="1">
      <c r="A1" t="inlineStr">
        <is>
          <t>Sheet Name</t>
        </is>
      </c>
      <c r="B1" t="inlineStr">
        <is>
          <t>Column Name 1</t>
        </is>
      </c>
      <c r="C1" t="inlineStr">
        <is>
          <t>Cell Number 1</t>
        </is>
      </c>
      <c r="D1" t="inlineStr">
        <is>
          <t>Column Name 2</t>
        </is>
      </c>
      <c r="E1" t="inlineStr">
        <is>
          <t>Cell Number 2</t>
        </is>
      </c>
      <c r="F1" t="inlineStr">
        <is>
          <t>Column Name 3</t>
        </is>
      </c>
      <c r="G1" t="inlineStr">
        <is>
          <t>Cell Number 3</t>
        </is>
      </c>
      <c r="H1" t="inlineStr">
        <is>
          <t>Column Name 4</t>
        </is>
      </c>
      <c r="I1" t="inlineStr">
        <is>
          <t>Cell Number 4</t>
        </is>
      </c>
      <c r="J1" t="inlineStr">
        <is>
          <t>Column Name 5</t>
        </is>
      </c>
      <c r="K1" t="inlineStr">
        <is>
          <t>Cell Number 5</t>
        </is>
      </c>
      <c r="L1" t="inlineStr">
        <is>
          <t>Column Name 6</t>
        </is>
      </c>
      <c r="M1" t="inlineStr">
        <is>
          <t>Cell Number 6</t>
        </is>
      </c>
      <c r="N1" t="inlineStr">
        <is>
          <t>Column Name 7</t>
        </is>
      </c>
      <c r="O1" t="inlineStr">
        <is>
          <t>Cell Number 7</t>
        </is>
      </c>
      <c r="P1" t="inlineStr">
        <is>
          <t>Column Name 8</t>
        </is>
      </c>
      <c r="Q1" t="inlineStr">
        <is>
          <t>Cell Number 8</t>
        </is>
      </c>
      <c r="R1" t="inlineStr">
        <is>
          <t>Column Name 9</t>
        </is>
      </c>
      <c r="S1" t="inlineStr">
        <is>
          <t>Cell Number 9</t>
        </is>
      </c>
      <c r="T1" t="inlineStr">
        <is>
          <t>Column Name 10</t>
        </is>
      </c>
      <c r="U1" t="inlineStr">
        <is>
          <t>Cell Number 10</t>
        </is>
      </c>
      <c r="V1" t="inlineStr">
        <is>
          <t>Column Name 11</t>
        </is>
      </c>
      <c r="W1" t="inlineStr">
        <is>
          <t>Cell Number 11</t>
        </is>
      </c>
      <c r="X1" t="inlineStr">
        <is>
          <t>Column Name 12</t>
        </is>
      </c>
      <c r="Y1" t="inlineStr">
        <is>
          <t>Cell Number 12</t>
        </is>
      </c>
      <c r="Z1" t="inlineStr">
        <is>
          <t>Column Name 13</t>
        </is>
      </c>
      <c r="AA1" t="inlineStr">
        <is>
          <t>Cell Number 13</t>
        </is>
      </c>
      <c r="AB1" t="inlineStr">
        <is>
          <t>Column Name 14</t>
        </is>
      </c>
      <c r="AC1" t="inlineStr">
        <is>
          <t>Cell Number 14</t>
        </is>
      </c>
      <c r="AD1" t="inlineStr">
        <is>
          <t>Column Name 15</t>
        </is>
      </c>
      <c r="AE1" t="inlineStr">
        <is>
          <t>Cell Number 15</t>
        </is>
      </c>
      <c r="AF1" t="inlineStr">
        <is>
          <t>Column Name 16</t>
        </is>
      </c>
      <c r="AG1" t="inlineStr">
        <is>
          <t>Cell Number 16</t>
        </is>
      </c>
      <c r="AH1" t="inlineStr">
        <is>
          <t>Column Name 17</t>
        </is>
      </c>
      <c r="AI1" t="inlineStr">
        <is>
          <t>Cell Number 17</t>
        </is>
      </c>
      <c r="AJ1" t="inlineStr">
        <is>
          <t>Column Name 18</t>
        </is>
      </c>
      <c r="AK1" t="inlineStr">
        <is>
          <t>Cell Number 18</t>
        </is>
      </c>
      <c r="AL1" t="inlineStr">
        <is>
          <t>Column Name 19</t>
        </is>
      </c>
      <c r="AM1" t="inlineStr">
        <is>
          <t>Cell Number 19</t>
        </is>
      </c>
    </row>
    <row r="2">
      <c r="A2" t="inlineStr">
        <is>
          <t>Direct Cost Summary</t>
        </is>
      </c>
      <c r="B2" t="inlineStr">
        <is>
          <t>Section</t>
        </is>
      </c>
      <c r="C2" t="inlineStr">
        <is>
          <t>A3009</t>
        </is>
      </c>
      <c r="D2" t="inlineStr">
        <is>
          <t>Cost</t>
        </is>
      </c>
      <c r="E2" t="inlineStr">
        <is>
          <t>B13</t>
        </is>
      </c>
    </row>
    <row r="3">
      <c r="A3" t="inlineStr">
        <is>
          <t>Site personel &amp; Labor</t>
        </is>
      </c>
      <c r="B3" t="inlineStr">
        <is>
          <t>Name</t>
        </is>
      </c>
      <c r="C3" t="inlineStr">
        <is>
          <t>A3</t>
        </is>
      </c>
      <c r="D3" t="inlineStr">
        <is>
          <t>Position</t>
        </is>
      </c>
      <c r="E3" t="inlineStr">
        <is>
          <t>B3</t>
        </is>
      </c>
      <c r="F3" t="inlineStr">
        <is>
          <t xml:space="preserve">Daily Salary </t>
        </is>
      </c>
      <c r="G3" t="inlineStr">
        <is>
          <t>C3</t>
        </is>
      </c>
      <c r="H3" t="inlineStr">
        <is>
          <t>Working period</t>
        </is>
      </c>
      <c r="I3" t="inlineStr">
        <is>
          <t>D3</t>
        </is>
      </c>
      <c r="J3" t="inlineStr">
        <is>
          <t>hat</t>
        </is>
      </c>
      <c r="K3" t="inlineStr">
        <is>
          <t>E3</t>
        </is>
      </c>
      <c r="L3" t="inlineStr">
        <is>
          <t>gloves</t>
        </is>
      </c>
      <c r="M3" t="inlineStr">
        <is>
          <t>F3</t>
        </is>
      </c>
      <c r="N3" t="inlineStr">
        <is>
          <t>shoes</t>
        </is>
      </c>
      <c r="O3" t="inlineStr">
        <is>
          <t>G3</t>
        </is>
      </c>
      <c r="P3" t="inlineStr">
        <is>
          <t>vest</t>
        </is>
      </c>
      <c r="Q3" t="inlineStr">
        <is>
          <t>H3</t>
        </is>
      </c>
      <c r="R3" t="inlineStr">
        <is>
          <t>additional cost</t>
        </is>
      </c>
      <c r="S3" t="inlineStr">
        <is>
          <t>J3</t>
        </is>
      </c>
    </row>
    <row r="4">
      <c r="A4" t="inlineStr">
        <is>
          <t>Material Cost</t>
        </is>
      </c>
      <c r="B4" s="88" t="inlineStr">
        <is>
          <t>In Warehouse Product</t>
        </is>
      </c>
      <c r="C4" t="inlineStr">
        <is>
          <t>A3</t>
        </is>
      </c>
      <c r="D4" t="inlineStr">
        <is>
          <t>Type</t>
        </is>
      </c>
      <c r="E4" t="inlineStr">
        <is>
          <t>B3</t>
        </is>
      </c>
      <c r="F4" t="inlineStr">
        <is>
          <t>Reference</t>
        </is>
      </c>
      <c r="G4" t="inlineStr">
        <is>
          <t>C3</t>
        </is>
      </c>
      <c r="H4" t="inlineStr">
        <is>
          <t>Delivery Date</t>
        </is>
      </c>
      <c r="I4" t="inlineStr">
        <is>
          <t>D3</t>
        </is>
      </c>
      <c r="J4" t="inlineStr">
        <is>
          <t>Unit Cost</t>
        </is>
      </c>
      <c r="K4" t="inlineStr">
        <is>
          <t>G3</t>
        </is>
      </c>
      <c r="L4" t="inlineStr">
        <is>
          <t>Units</t>
        </is>
      </c>
      <c r="M4" t="inlineStr">
        <is>
          <t>F3</t>
        </is>
      </c>
      <c r="N4" s="88" t="inlineStr">
        <is>
          <t>Bought Item Info</t>
        </is>
      </c>
      <c r="O4" t="inlineStr">
        <is>
          <t>H3</t>
        </is>
      </c>
      <c r="P4" t="inlineStr">
        <is>
          <t>Type</t>
        </is>
      </c>
      <c r="Q4" t="inlineStr">
        <is>
          <t>I3</t>
        </is>
      </c>
      <c r="R4" t="inlineStr">
        <is>
          <t>Unit Cost</t>
        </is>
      </c>
      <c r="S4" t="inlineStr">
        <is>
          <t>J3</t>
        </is>
      </c>
      <c r="T4" t="inlineStr">
        <is>
          <t>Units</t>
        </is>
      </c>
      <c r="U4" t="inlineStr">
        <is>
          <t>K3</t>
        </is>
      </c>
    </row>
    <row r="5">
      <c r="A5" t="inlineStr">
        <is>
          <t>Equipment Cost + Maintenance</t>
        </is>
      </c>
      <c r="B5" s="88" t="inlineStr">
        <is>
          <t>Name</t>
        </is>
      </c>
      <c r="C5" t="inlineStr">
        <is>
          <t>A3</t>
        </is>
      </c>
      <c r="D5" t="inlineStr">
        <is>
          <t>reference</t>
        </is>
      </c>
      <c r="E5" t="inlineStr">
        <is>
          <t>B3</t>
        </is>
      </c>
      <c r="F5" t="inlineStr">
        <is>
          <t>Brand</t>
        </is>
      </c>
      <c r="G5" t="inlineStr">
        <is>
          <t>C3</t>
        </is>
      </c>
      <c r="H5" t="inlineStr">
        <is>
          <t>description</t>
        </is>
      </c>
      <c r="I5" t="inlineStr">
        <is>
          <t>D3</t>
        </is>
      </c>
      <c r="J5" t="inlineStr">
        <is>
          <t>working days</t>
        </is>
      </c>
      <c r="K5" t="inlineStr">
        <is>
          <t>E3</t>
        </is>
      </c>
      <c r="L5" t="inlineStr">
        <is>
          <t>cost per day</t>
        </is>
      </c>
      <c r="M5" t="inlineStr">
        <is>
          <t>F3</t>
        </is>
      </c>
      <c r="N5" t="inlineStr">
        <is>
          <t>mobilization</t>
        </is>
      </c>
      <c r="O5" t="inlineStr">
        <is>
          <t>G3</t>
        </is>
      </c>
      <c r="P5" s="88" t="inlineStr">
        <is>
          <t>Maintenance Type</t>
        </is>
      </c>
      <c r="Q5" t="inlineStr">
        <is>
          <t>I3</t>
        </is>
      </c>
      <c r="R5" t="inlineStr">
        <is>
          <t>Garage</t>
        </is>
      </c>
      <c r="S5" t="inlineStr">
        <is>
          <t>J3</t>
        </is>
      </c>
      <c r="T5" t="inlineStr">
        <is>
          <t>Vehicle Name</t>
        </is>
      </c>
      <c r="U5" t="inlineStr">
        <is>
          <t>K3</t>
        </is>
      </c>
      <c r="V5" t="inlineStr">
        <is>
          <t>Receipt Info</t>
        </is>
      </c>
      <c r="W5" t="inlineStr">
        <is>
          <t>L3</t>
        </is>
      </c>
      <c r="X5" t="inlineStr">
        <is>
          <t>Date</t>
        </is>
      </c>
      <c r="Y5" t="inlineStr">
        <is>
          <t>M3</t>
        </is>
      </c>
      <c r="Z5" t="inlineStr">
        <is>
          <t>Cost</t>
        </is>
      </c>
      <c r="AA5" t="inlineStr">
        <is>
          <t>N3</t>
        </is>
      </c>
      <c r="AB5" s="88" t="inlineStr">
        <is>
          <t>Rental Name</t>
        </is>
      </c>
      <c r="AC5" t="inlineStr">
        <is>
          <t>P3</t>
        </is>
      </c>
      <c r="AD5" t="inlineStr">
        <is>
          <t>reference</t>
        </is>
      </c>
      <c r="AE5" t="inlineStr">
        <is>
          <t>Q3</t>
        </is>
      </c>
      <c r="AF5" t="inlineStr">
        <is>
          <t>brand</t>
        </is>
      </c>
      <c r="AG5" t="inlineStr">
        <is>
          <t>R3</t>
        </is>
      </c>
      <c r="AH5" t="inlineStr">
        <is>
          <t>description</t>
        </is>
      </c>
      <c r="AI5" t="inlineStr">
        <is>
          <t>S3</t>
        </is>
      </c>
      <c r="AJ5" t="inlineStr">
        <is>
          <t>rental period</t>
        </is>
      </c>
      <c r="AK5" t="inlineStr">
        <is>
          <t>T3</t>
        </is>
      </c>
      <c r="AL5" t="inlineStr">
        <is>
          <t>cost per day</t>
        </is>
      </c>
      <c r="AM5" t="inlineStr">
        <is>
          <t>U3</t>
        </is>
      </c>
    </row>
    <row r="6">
      <c r="A6" t="inlineStr">
        <is>
          <t>Facilities &amp; Utilities</t>
        </is>
      </c>
      <c r="B6" t="inlineStr">
        <is>
          <t>Type</t>
        </is>
      </c>
      <c r="C6" t="inlineStr">
        <is>
          <t>A2</t>
        </is>
      </c>
      <c r="D6" t="inlineStr">
        <is>
          <t>Installation</t>
        </is>
      </c>
      <c r="E6" t="inlineStr">
        <is>
          <t>B2</t>
        </is>
      </c>
      <c r="F6" t="inlineStr">
        <is>
          <t>Maintenance</t>
        </is>
      </c>
      <c r="G6" t="inlineStr">
        <is>
          <t>C3</t>
        </is>
      </c>
      <c r="H6" t="inlineStr">
        <is>
          <t>Running cost/unit</t>
        </is>
      </c>
      <c r="I6" t="inlineStr">
        <is>
          <t>D3</t>
        </is>
      </c>
      <c r="J6" t="inlineStr">
        <is>
          <t>Units</t>
        </is>
      </c>
      <c r="K6" t="inlineStr">
        <is>
          <t>F3</t>
        </is>
      </c>
    </row>
    <row r="7">
      <c r="A7" t="inlineStr">
        <is>
          <t>Project Insurance</t>
        </is>
      </c>
      <c r="B7" t="inlineStr">
        <is>
          <t>Type</t>
        </is>
      </c>
      <c r="C7" t="inlineStr">
        <is>
          <t>A2</t>
        </is>
      </c>
      <c r="D7" t="inlineStr">
        <is>
          <t>Start Date</t>
        </is>
      </c>
      <c r="E7" t="inlineStr">
        <is>
          <t>B2</t>
        </is>
      </c>
      <c r="F7" t="inlineStr">
        <is>
          <t>End Date</t>
        </is>
      </c>
      <c r="G7" t="inlineStr">
        <is>
          <t>C2</t>
        </is>
      </c>
      <c r="H7" t="inlineStr">
        <is>
          <t>Description</t>
        </is>
      </c>
      <c r="I7" t="inlineStr">
        <is>
          <t>D2</t>
        </is>
      </c>
      <c r="J7" t="inlineStr">
        <is>
          <t>Coverage/Project</t>
        </is>
      </c>
      <c r="K7" t="inlineStr">
        <is>
          <t>E2</t>
        </is>
      </c>
      <c r="L7" t="inlineStr">
        <is>
          <t>Project Duration</t>
        </is>
      </c>
      <c r="M7" t="inlineStr">
        <is>
          <t>F2</t>
        </is>
      </c>
      <c r="N7" t="inlineStr">
        <is>
          <t>Value</t>
        </is>
      </c>
      <c r="O7" t="inlineStr">
        <is>
          <t>G2</t>
        </is>
      </c>
    </row>
    <row r="8">
      <c r="A8" t="inlineStr">
        <is>
          <t>Testing &amp; Inspection</t>
        </is>
      </c>
      <c r="B8" t="inlineStr">
        <is>
          <t>Test/Inspection</t>
        </is>
      </c>
      <c r="C8" t="inlineStr">
        <is>
          <t>A2</t>
        </is>
      </c>
      <c r="D8" t="inlineStr">
        <is>
          <t>Type</t>
        </is>
      </c>
      <c r="E8" t="inlineStr">
        <is>
          <t>B2</t>
        </is>
      </c>
      <c r="F8" t="inlineStr">
        <is>
          <t>Product/activity</t>
        </is>
      </c>
      <c r="G8" t="inlineStr">
        <is>
          <t>C2</t>
        </is>
      </c>
      <c r="H8" t="inlineStr">
        <is>
          <t>Frequency</t>
        </is>
      </c>
      <c r="I8" t="inlineStr">
        <is>
          <t>D2</t>
        </is>
      </c>
      <c r="J8" t="inlineStr">
        <is>
          <t>Cost</t>
        </is>
      </c>
      <c r="K8" t="inlineStr">
        <is>
          <t>E2</t>
        </is>
      </c>
    </row>
    <row r="9">
      <c r="A9" t="inlineStr">
        <is>
          <t>Subcontractor Cost</t>
        </is>
      </c>
      <c r="B9" t="inlineStr">
        <is>
          <t>Name/Company</t>
        </is>
      </c>
      <c r="C9" t="inlineStr">
        <is>
          <t>A3</t>
        </is>
      </c>
      <c r="D9" t="inlineStr">
        <is>
          <t>Cost/Day</t>
        </is>
      </c>
      <c r="E9" t="inlineStr">
        <is>
          <t>B3</t>
        </is>
      </c>
      <c r="F9" t="inlineStr">
        <is>
          <t>Working Days</t>
        </is>
      </c>
      <c r="G9" t="inlineStr">
        <is>
          <t>C3</t>
        </is>
      </c>
      <c r="H9" t="inlineStr">
        <is>
          <t>Activity(s)</t>
        </is>
      </c>
      <c r="I9" t="inlineStr">
        <is>
          <t>D3</t>
        </is>
      </c>
      <c r="J9" t="inlineStr">
        <is>
          <t>Cost/Unit</t>
        </is>
      </c>
      <c r="K9" t="inlineStr">
        <is>
          <t>E3</t>
        </is>
      </c>
      <c r="L9" t="inlineStr">
        <is>
          <t>Units</t>
        </is>
      </c>
      <c r="M9" t="inlineStr">
        <is>
          <t>F3</t>
        </is>
      </c>
      <c r="N9" t="inlineStr">
        <is>
          <t>Tips</t>
        </is>
      </c>
      <c r="O9" t="inlineStr">
        <is>
          <t>G3</t>
        </is>
      </c>
    </row>
    <row r="10">
      <c r="A10" t="inlineStr">
        <is>
          <t>Equipment Rental</t>
        </is>
      </c>
      <c r="B10" t="inlineStr">
        <is>
          <t>Equipment</t>
        </is>
      </c>
      <c r="C10" t="inlineStr">
        <is>
          <t>A2</t>
        </is>
      </c>
      <c r="D10" t="inlineStr">
        <is>
          <t>Owner+Contact</t>
        </is>
      </c>
      <c r="E10" t="inlineStr">
        <is>
          <t>B2</t>
        </is>
      </c>
      <c r="F10" t="inlineStr">
        <is>
          <t>Type</t>
        </is>
      </c>
      <c r="G10" t="inlineStr">
        <is>
          <t>C2</t>
        </is>
      </c>
      <c r="H10" t="inlineStr">
        <is>
          <t>Works</t>
        </is>
      </c>
      <c r="I10" t="inlineStr">
        <is>
          <t>D2</t>
        </is>
      </c>
      <c r="J10" t="inlineStr">
        <is>
          <t>Cost/Unit</t>
        </is>
      </c>
      <c r="K10" t="inlineStr">
        <is>
          <t>E2</t>
        </is>
      </c>
      <c r="L10" t="inlineStr">
        <is>
          <t>Units</t>
        </is>
      </c>
      <c r="M10" t="inlineStr">
        <is>
          <t>F2</t>
        </is>
      </c>
    </row>
    <row r="11">
      <c r="A11" t="inlineStr">
        <is>
          <t>Occasional Tips</t>
        </is>
      </c>
      <c r="B11" t="inlineStr">
        <is>
          <t>Name</t>
        </is>
      </c>
      <c r="C11" t="inlineStr">
        <is>
          <t>A2</t>
        </is>
      </c>
      <c r="D11" t="inlineStr">
        <is>
          <t>Nickname</t>
        </is>
      </c>
      <c r="E11" t="inlineStr">
        <is>
          <t>B2</t>
        </is>
      </c>
      <c r="F11" t="inlineStr">
        <is>
          <t>Position</t>
        </is>
      </c>
      <c r="G11" t="inlineStr">
        <is>
          <t>C2</t>
        </is>
      </c>
      <c r="H11" t="inlineStr">
        <is>
          <t>Reason</t>
        </is>
      </c>
      <c r="I11" t="inlineStr">
        <is>
          <t>D2</t>
        </is>
      </c>
      <c r="J11" t="inlineStr">
        <is>
          <t>Benefit</t>
        </is>
      </c>
      <c r="K11" t="inlineStr">
        <is>
          <t>E2</t>
        </is>
      </c>
      <c r="L11" t="inlineStr">
        <is>
          <t>Amount</t>
        </is>
      </c>
      <c r="M11" t="inlineStr">
        <is>
          <t>F2</t>
        </is>
      </c>
    </row>
    <row r="12">
      <c r="A12" t="inlineStr">
        <is>
          <t>Permits &amp; Fees</t>
        </is>
      </c>
      <c r="B12" t="inlineStr">
        <is>
          <t>Type</t>
        </is>
      </c>
      <c r="C12" t="inlineStr">
        <is>
          <t>A2</t>
        </is>
      </c>
      <c r="D12" t="inlineStr">
        <is>
          <t>Reference</t>
        </is>
      </c>
      <c r="E12" t="inlineStr">
        <is>
          <t>B2</t>
        </is>
      </c>
      <c r="F12" t="inlineStr">
        <is>
          <t>Date</t>
        </is>
      </c>
      <c r="G12" t="inlineStr">
        <is>
          <t>C2</t>
        </is>
      </c>
      <c r="H12" t="inlineStr">
        <is>
          <t>$ rate</t>
        </is>
      </c>
      <c r="I12" t="inlineStr">
        <is>
          <t>D2</t>
        </is>
      </c>
      <c r="J12" t="inlineStr">
        <is>
          <t>Cost L.L</t>
        </is>
      </c>
      <c r="K12" t="inlineStr">
        <is>
          <t>F2</t>
        </is>
      </c>
    </row>
    <row r="13">
      <c r="A13" t="inlineStr">
        <is>
          <t>Safety &amp; Compliance Cost</t>
        </is>
      </c>
      <c r="B13" t="inlineStr">
        <is>
          <t>Item</t>
        </is>
      </c>
      <c r="C13" t="inlineStr">
        <is>
          <t>A2</t>
        </is>
      </c>
      <c r="D13" t="inlineStr">
        <is>
          <t>Act</t>
        </is>
      </c>
      <c r="E13" t="inlineStr">
        <is>
          <t>B2</t>
        </is>
      </c>
      <c r="F13" t="inlineStr">
        <is>
          <t>Cost</t>
        </is>
      </c>
      <c r="G13" t="inlineStr">
        <is>
          <t>C2</t>
        </is>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sheetPr codeName="Sheet3">
    <outlinePr summaryBelow="1" summaryRight="1"/>
    <pageSetUpPr/>
  </sheetPr>
  <dimension ref="A1:R35"/>
  <sheetViews>
    <sheetView view="pageBreakPreview" zoomScaleNormal="100" zoomScaleSheetLayoutView="100" workbookViewId="0">
      <selection activeCell="A3" sqref="A3"/>
    </sheetView>
  </sheetViews>
  <sheetFormatPr baseColWidth="8" defaultRowHeight="14.4"/>
  <cols>
    <col width="13.6640625" bestFit="1" customWidth="1" style="101" min="1" max="1"/>
    <col width="10.109375" bestFit="1" customWidth="1" style="101" min="3" max="3"/>
    <col width="13.44140625" bestFit="1" customWidth="1" style="101" min="4" max="4"/>
    <col width="9" bestFit="1" customWidth="1" style="101" min="5" max="5"/>
    <col width="5.44140625" bestFit="1" customWidth="1" style="101" min="6" max="6"/>
    <col width="9.5546875" bestFit="1" customWidth="1" style="101" min="7" max="7"/>
    <col width="14.88671875" bestFit="1" customWidth="1" style="101" min="8" max="8"/>
    <col width="10" customWidth="1" style="101" min="9" max="9"/>
    <col width="10.109375" bestFit="1" customWidth="1" style="101" min="12" max="12"/>
    <col width="9.88671875" customWidth="1" style="101" min="15" max="15"/>
  </cols>
  <sheetData>
    <row r="1" ht="15" customHeight="1" s="101" thickBot="1">
      <c r="A1" s="139" t="n"/>
      <c r="B1" s="109" t="n"/>
      <c r="C1" s="109" t="n"/>
      <c r="D1" s="109" t="n"/>
      <c r="E1" s="109" t="n"/>
      <c r="F1" s="109" t="n"/>
      <c r="G1" s="109" t="n"/>
      <c r="H1" s="109" t="n"/>
      <c r="I1" s="109" t="n"/>
      <c r="J1" s="109" t="n"/>
      <c r="K1" s="109" t="n"/>
      <c r="L1" s="109" t="n"/>
      <c r="M1" s="109" t="n"/>
      <c r="N1" s="109" t="n"/>
    </row>
    <row r="2" ht="15" customHeight="1" s="101" thickBot="1">
      <c r="A2" s="140" t="inlineStr">
        <is>
          <t xml:space="preserve">Warehouse Material </t>
        </is>
      </c>
      <c r="B2" s="137" t="n"/>
      <c r="C2" s="137" t="n"/>
      <c r="D2" s="137" t="n"/>
      <c r="E2" s="137" t="n"/>
      <c r="F2" s="137" t="n"/>
      <c r="G2" s="137" t="n"/>
      <c r="H2" s="136" t="inlineStr">
        <is>
          <t xml:space="preserve">Bought </t>
        </is>
      </c>
      <c r="I2" s="137" t="n"/>
      <c r="J2" s="137" t="n"/>
      <c r="K2" s="137" t="n"/>
      <c r="L2" s="137" t="n"/>
      <c r="M2" s="137" t="n"/>
      <c r="N2" s="138" t="n"/>
      <c r="O2" s="26" t="n"/>
      <c r="P2" s="26" t="n"/>
      <c r="Q2" s="2" t="n"/>
      <c r="R2" s="115" t="n"/>
    </row>
    <row r="3">
      <c r="A3" s="10" t="inlineStr">
        <is>
          <t>In Warehouse Product</t>
        </is>
      </c>
      <c r="B3" s="10" t="inlineStr">
        <is>
          <t>Type</t>
        </is>
      </c>
      <c r="C3" s="10" t="inlineStr">
        <is>
          <t>Reference</t>
        </is>
      </c>
      <c r="D3" s="10" t="inlineStr">
        <is>
          <t xml:space="preserve">Delivery date </t>
        </is>
      </c>
      <c r="E3" s="10" t="inlineStr">
        <is>
          <t xml:space="preserve">Unit Cost </t>
        </is>
      </c>
      <c r="F3" s="17" t="inlineStr">
        <is>
          <t>Units</t>
        </is>
      </c>
      <c r="G3" s="157" t="inlineStr">
        <is>
          <t xml:space="preserve">Total Cost </t>
        </is>
      </c>
      <c r="H3" s="80" t="inlineStr">
        <is>
          <t>Bought Item Info</t>
        </is>
      </c>
      <c r="I3" s="10" t="inlineStr">
        <is>
          <t>Type</t>
        </is>
      </c>
      <c r="J3" s="10" t="inlineStr">
        <is>
          <t>Unitcost</t>
        </is>
      </c>
      <c r="K3" s="17" t="inlineStr">
        <is>
          <t>Units</t>
        </is>
      </c>
      <c r="L3" s="10" t="inlineStr">
        <is>
          <t xml:space="preserve">Total Cost </t>
        </is>
      </c>
      <c r="N3" s="115" t="n"/>
      <c r="O3" s="115" t="n"/>
      <c r="P3" s="115" t="n"/>
      <c r="Q3" s="115" t="n"/>
      <c r="R3" s="115" t="n"/>
    </row>
    <row r="4">
      <c r="A4" s="115" t="n"/>
      <c r="B4" s="115" t="n"/>
      <c r="C4" s="115" t="n"/>
      <c r="D4" s="115" t="n"/>
      <c r="E4" s="115" t="n"/>
      <c r="F4" s="115" t="n"/>
      <c r="G4" s="87">
        <f>F4*E4</f>
        <v/>
      </c>
      <c r="H4" s="115" t="n"/>
      <c r="I4" s="115" t="n"/>
      <c r="J4" s="115" t="n"/>
      <c r="K4" s="115" t="n"/>
      <c r="L4" s="87">
        <f>K4*J4</f>
        <v/>
      </c>
      <c r="N4" s="115" t="n"/>
      <c r="O4" s="115" t="n"/>
      <c r="P4" s="115" t="n"/>
      <c r="Q4" s="115" t="n"/>
      <c r="R4" s="115" t="n"/>
    </row>
    <row r="5">
      <c r="A5" s="115" t="n"/>
      <c r="B5" s="115" t="n"/>
      <c r="C5" s="115" t="n"/>
      <c r="D5" s="115" t="n"/>
      <c r="E5" s="115" t="n"/>
      <c r="F5" s="115" t="n"/>
      <c r="G5" s="87">
        <f>F5*E5</f>
        <v/>
      </c>
      <c r="H5" s="115" t="n"/>
      <c r="I5" s="115" t="n"/>
      <c r="J5" s="115" t="n"/>
      <c r="K5" s="115" t="n"/>
      <c r="L5" s="87">
        <f>K5*J5</f>
        <v/>
      </c>
      <c r="N5" s="115" t="n"/>
      <c r="O5" s="115" t="n"/>
      <c r="P5" s="115" t="n"/>
      <c r="Q5" s="115" t="n"/>
      <c r="R5" s="115" t="n"/>
    </row>
    <row r="6">
      <c r="A6" s="115" t="n"/>
      <c r="B6" s="115" t="n"/>
      <c r="C6" s="115" t="n"/>
      <c r="D6" s="115" t="n"/>
      <c r="E6" s="115" t="n"/>
      <c r="F6" s="115" t="n"/>
      <c r="G6" s="87">
        <f>F6*E6</f>
        <v/>
      </c>
      <c r="H6" s="115" t="n"/>
      <c r="I6" s="115" t="n"/>
      <c r="J6" s="115" t="n"/>
      <c r="K6" s="115" t="n"/>
      <c r="L6" s="87">
        <f>K6*J6</f>
        <v/>
      </c>
      <c r="N6" s="115" t="n"/>
      <c r="O6" s="115" t="n"/>
      <c r="P6" s="115" t="n"/>
      <c r="Q6" s="115" t="n"/>
      <c r="R6" s="115" t="n"/>
    </row>
    <row r="7">
      <c r="A7" s="115" t="n"/>
      <c r="B7" s="115" t="n"/>
      <c r="C7" s="115" t="n"/>
      <c r="D7" s="115" t="n"/>
      <c r="E7" s="115" t="n"/>
      <c r="F7" s="115" t="n"/>
      <c r="G7" s="87">
        <f>F7*E7</f>
        <v/>
      </c>
      <c r="H7" s="115" t="n"/>
      <c r="I7" s="115" t="n"/>
      <c r="J7" s="115" t="n"/>
      <c r="K7" s="115" t="n"/>
      <c r="L7" s="87">
        <f>K7*J7</f>
        <v/>
      </c>
      <c r="N7" s="115" t="n"/>
      <c r="O7" s="115" t="n"/>
      <c r="P7" s="115" t="n"/>
      <c r="Q7" s="115" t="n"/>
      <c r="R7" s="115" t="n"/>
    </row>
    <row r="8">
      <c r="A8" s="115" t="n"/>
      <c r="B8" s="115" t="n"/>
      <c r="C8" s="115" t="n"/>
      <c r="D8" s="115" t="n"/>
      <c r="E8" s="115" t="n"/>
      <c r="F8" s="115" t="n"/>
      <c r="G8" s="87">
        <f>F8*E8</f>
        <v/>
      </c>
      <c r="H8" s="115" t="n"/>
      <c r="I8" s="115" t="n"/>
      <c r="J8" s="115" t="n"/>
      <c r="K8" s="115" t="n"/>
      <c r="L8" s="87">
        <f>K8*J8</f>
        <v/>
      </c>
      <c r="N8" s="115" t="n"/>
      <c r="O8" s="115" t="n"/>
      <c r="P8" s="115" t="n"/>
      <c r="Q8" s="115" t="n"/>
      <c r="R8" s="115" t="n"/>
    </row>
    <row r="9">
      <c r="A9" s="115" t="n"/>
      <c r="B9" s="115" t="n"/>
      <c r="C9" s="115" t="n"/>
      <c r="D9" s="115" t="n"/>
      <c r="E9" s="115" t="n"/>
      <c r="F9" s="115" t="n"/>
      <c r="G9" s="87">
        <f>F9*E9</f>
        <v/>
      </c>
      <c r="H9" s="115" t="n"/>
      <c r="I9" s="115" t="n"/>
      <c r="J9" s="115" t="n"/>
      <c r="K9" s="115" t="n"/>
      <c r="L9" s="87">
        <f>K9*J9</f>
        <v/>
      </c>
      <c r="N9" s="115" t="n"/>
      <c r="O9" s="115" t="n"/>
      <c r="P9" s="115" t="n"/>
      <c r="Q9" s="115" t="n"/>
      <c r="R9" s="115" t="n"/>
    </row>
    <row r="10">
      <c r="A10" s="115" t="n"/>
      <c r="B10" s="115" t="n"/>
      <c r="C10" s="115" t="n"/>
      <c r="D10" s="115" t="n"/>
      <c r="E10" s="115" t="n"/>
      <c r="F10" s="115" t="n"/>
      <c r="G10" s="87">
        <f>F10*E10</f>
        <v/>
      </c>
      <c r="H10" s="115" t="n"/>
      <c r="I10" s="115" t="n"/>
      <c r="J10" s="115" t="n"/>
      <c r="K10" s="115" t="n"/>
      <c r="L10" s="87">
        <f>K10*J10</f>
        <v/>
      </c>
      <c r="N10" s="115" t="n"/>
      <c r="O10" s="115" t="n"/>
      <c r="P10" s="115" t="n"/>
      <c r="Q10" s="115" t="n"/>
      <c r="R10" s="115" t="n"/>
    </row>
    <row r="11">
      <c r="A11" s="115" t="n"/>
      <c r="B11" s="115" t="n"/>
      <c r="C11" s="115" t="n"/>
      <c r="D11" s="115" t="n"/>
      <c r="E11" s="115" t="n"/>
      <c r="F11" s="115" t="n"/>
      <c r="G11" s="87">
        <f>F11*E11</f>
        <v/>
      </c>
      <c r="H11" s="115" t="n"/>
      <c r="I11" s="115" t="inlineStr">
        <is>
          <t xml:space="preserve"> </t>
        </is>
      </c>
      <c r="J11" s="115" t="n"/>
      <c r="K11" s="115" t="n"/>
      <c r="L11" s="87">
        <f>K11*J11</f>
        <v/>
      </c>
      <c r="N11" s="115" t="n"/>
      <c r="O11" s="115" t="n"/>
      <c r="P11" s="115" t="n"/>
      <c r="Q11" s="115" t="n"/>
      <c r="R11" s="115" t="n"/>
    </row>
    <row r="12">
      <c r="A12" s="115" t="n"/>
      <c r="B12" s="115" t="n"/>
      <c r="C12" s="115" t="n"/>
      <c r="D12" s="115" t="n"/>
      <c r="E12" s="115" t="n"/>
      <c r="F12" s="115" t="n"/>
      <c r="G12" s="87">
        <f>F12*E12</f>
        <v/>
      </c>
      <c r="H12" s="115" t="n"/>
      <c r="I12" s="115" t="n"/>
      <c r="J12" s="115" t="n"/>
      <c r="K12" s="115" t="n"/>
      <c r="L12" s="87">
        <f>K12*J12</f>
        <v/>
      </c>
      <c r="N12" s="115" t="n"/>
      <c r="O12" s="115" t="n"/>
      <c r="P12" s="115" t="n"/>
      <c r="Q12" s="115" t="n"/>
      <c r="R12" s="115" t="n"/>
    </row>
    <row r="13">
      <c r="A13" s="115" t="n"/>
      <c r="B13" s="115" t="n"/>
      <c r="C13" s="115" t="n"/>
      <c r="D13" s="115" t="n"/>
      <c r="E13" s="115" t="n"/>
      <c r="F13" s="115" t="n"/>
      <c r="G13" s="87">
        <f>F13*E13</f>
        <v/>
      </c>
      <c r="H13" s="115" t="n"/>
      <c r="I13" s="115" t="n"/>
      <c r="J13" s="115" t="n"/>
      <c r="K13" s="115" t="n"/>
      <c r="L13" s="87">
        <f>K13*J13</f>
        <v/>
      </c>
      <c r="N13" s="115" t="n"/>
      <c r="O13" s="115" t="n"/>
      <c r="P13" s="115" t="n"/>
      <c r="Q13" s="115" t="n"/>
      <c r="R13" s="115" t="n"/>
    </row>
    <row r="14">
      <c r="A14" s="115" t="n"/>
      <c r="B14" s="115" t="n"/>
      <c r="C14" s="115" t="n"/>
      <c r="D14" s="115" t="n"/>
      <c r="E14" s="115" t="n"/>
      <c r="F14" s="115" t="n"/>
      <c r="G14" s="87">
        <f>F14*E14</f>
        <v/>
      </c>
      <c r="H14" s="115" t="n"/>
      <c r="I14" s="115" t="n"/>
      <c r="J14" s="115" t="n"/>
      <c r="K14" s="115" t="n"/>
      <c r="L14" s="87">
        <f>K14*J14</f>
        <v/>
      </c>
      <c r="N14" s="115" t="n"/>
      <c r="O14" s="115" t="n"/>
      <c r="P14" s="115" t="n"/>
      <c r="Q14" s="115" t="n"/>
      <c r="R14" s="115" t="n"/>
    </row>
    <row r="15">
      <c r="A15" s="115" t="n"/>
      <c r="B15" s="115" t="n"/>
      <c r="C15" s="115" t="n"/>
      <c r="D15" s="115" t="n"/>
      <c r="E15" s="115" t="n"/>
      <c r="F15" s="115" t="n"/>
      <c r="G15" s="87">
        <f>F15*E15</f>
        <v/>
      </c>
      <c r="H15" s="115" t="n"/>
      <c r="I15" s="115" t="n"/>
      <c r="J15" s="115" t="n"/>
      <c r="K15" s="115" t="n"/>
      <c r="L15" s="87">
        <f>K15*J15</f>
        <v/>
      </c>
      <c r="N15" s="115" t="n"/>
      <c r="O15" s="115" t="n"/>
      <c r="P15" s="115" t="n"/>
      <c r="Q15" s="115" t="n"/>
      <c r="R15" s="115" t="n"/>
    </row>
    <row r="16">
      <c r="A16" s="115" t="n"/>
      <c r="B16" s="115" t="n"/>
      <c r="C16" s="115" t="n"/>
      <c r="D16" s="115" t="n"/>
      <c r="E16" s="115" t="n"/>
      <c r="F16" s="115" t="n"/>
      <c r="G16" s="87">
        <f>F16*E16</f>
        <v/>
      </c>
      <c r="H16" s="115" t="n"/>
      <c r="I16" s="115" t="n"/>
      <c r="J16" s="115" t="n"/>
      <c r="K16" s="115" t="n"/>
      <c r="L16" s="87">
        <f>K16*J16</f>
        <v/>
      </c>
      <c r="N16" s="115" t="n"/>
      <c r="O16" s="115" t="n"/>
      <c r="P16" s="115" t="n"/>
      <c r="Q16" s="115" t="n"/>
      <c r="R16" s="115" t="n"/>
    </row>
    <row r="17" ht="15" customHeight="1" s="101" thickBot="1">
      <c r="A17" s="115" t="n"/>
      <c r="B17" s="115" t="n"/>
      <c r="C17" s="115" t="n"/>
      <c r="D17" s="115" t="n"/>
      <c r="E17" s="115" t="n"/>
      <c r="F17" s="115" t="n"/>
      <c r="G17" s="10">
        <f>F17*E17</f>
        <v/>
      </c>
      <c r="H17" s="115" t="n"/>
      <c r="I17" s="115" t="n"/>
      <c r="J17" s="115" t="n"/>
      <c r="K17" s="115" t="n"/>
      <c r="L17" s="10">
        <f>K17*J17</f>
        <v/>
      </c>
      <c r="N17" s="115" t="n"/>
      <c r="O17" s="115" t="n"/>
      <c r="P17" s="115" t="n"/>
      <c r="Q17" s="115" t="n"/>
      <c r="R17" s="115" t="n"/>
    </row>
    <row r="18">
      <c r="A18" s="134" t="inlineStr">
        <is>
          <t xml:space="preserve">Total </t>
        </is>
      </c>
      <c r="B18" s="108" t="n"/>
      <c r="C18" s="108" t="n"/>
      <c r="D18" s="104" t="n"/>
      <c r="E18" s="135">
        <f>SUM(G4:G17,L4:L17)</f>
        <v/>
      </c>
      <c r="F18" s="108" t="n"/>
      <c r="G18" s="104" t="n"/>
      <c r="H18" s="25" t="n"/>
      <c r="I18" s="115" t="n"/>
      <c r="J18" s="24" t="n"/>
      <c r="K18" s="24" t="n"/>
      <c r="L18" s="24" t="n"/>
      <c r="N18" s="24" t="n"/>
      <c r="O18" s="24" t="n"/>
      <c r="P18" s="115" t="n"/>
      <c r="Q18" s="115" t="n"/>
      <c r="R18" s="115" t="n"/>
    </row>
    <row r="19">
      <c r="A19" s="111" t="n"/>
      <c r="D19" s="112" t="n"/>
      <c r="E19" s="111" t="n"/>
      <c r="G19" s="112" t="n"/>
      <c r="H19" s="25" t="n"/>
      <c r="I19" s="115" t="n"/>
      <c r="J19" s="115" t="n"/>
      <c r="K19" s="115" t="n"/>
      <c r="L19" s="115" t="n"/>
      <c r="N19" s="115" t="n"/>
      <c r="O19" s="115" t="n"/>
      <c r="P19" s="115" t="n"/>
      <c r="Q19" s="115" t="n"/>
      <c r="R19" s="115" t="n"/>
    </row>
    <row r="20">
      <c r="A20" s="111" t="n"/>
      <c r="D20" s="112" t="n"/>
      <c r="E20" s="111" t="n"/>
      <c r="G20" s="112" t="n"/>
      <c r="H20" s="25" t="n"/>
      <c r="I20" s="115" t="n"/>
      <c r="J20" s="115" t="n"/>
      <c r="K20" s="115" t="n"/>
      <c r="L20" s="115" t="n"/>
      <c r="N20" s="115" t="n"/>
      <c r="O20" s="115" t="n"/>
      <c r="P20" s="115" t="n"/>
      <c r="Q20" s="115" t="n"/>
      <c r="R20" s="115" t="n"/>
    </row>
    <row r="21" ht="15" customHeight="1" s="101" thickBot="1">
      <c r="A21" s="105" t="n"/>
      <c r="B21" s="109" t="n"/>
      <c r="C21" s="109" t="n"/>
      <c r="D21" s="106" t="n"/>
      <c r="E21" s="105" t="n"/>
      <c r="F21" s="109" t="n"/>
      <c r="G21" s="106" t="n"/>
      <c r="H21" s="25" t="n"/>
      <c r="I21" s="115" t="n"/>
      <c r="J21" s="115" t="n"/>
      <c r="K21" s="115" t="n"/>
      <c r="L21" s="115" t="n"/>
      <c r="N21" s="115" t="n"/>
      <c r="O21" s="115" t="n"/>
      <c r="P21" s="115" t="n"/>
      <c r="Q21" s="115" t="n"/>
      <c r="R21" s="115" t="n"/>
    </row>
    <row r="22">
      <c r="B22" s="115" t="n"/>
      <c r="C22" s="115" t="n"/>
      <c r="D22" s="115" t="n"/>
      <c r="E22" s="115" t="n"/>
      <c r="F22" s="115" t="n"/>
      <c r="G22" s="115" t="n"/>
      <c r="H22" s="115" t="n"/>
      <c r="I22" s="115" t="n"/>
      <c r="J22" s="115" t="n"/>
      <c r="K22" s="115" t="n"/>
      <c r="L22" s="115" t="n"/>
      <c r="M22" s="115" t="n"/>
      <c r="N22" s="115" t="n"/>
      <c r="O22" s="115" t="n"/>
      <c r="P22" s="115" t="n"/>
      <c r="Q22" s="115" t="n"/>
      <c r="R22" s="115" t="n"/>
    </row>
    <row r="23">
      <c r="B23" s="115" t="n"/>
      <c r="C23" s="115" t="n"/>
      <c r="D23" s="115" t="n"/>
      <c r="E23" s="115" t="n"/>
      <c r="F23" s="115" t="n"/>
      <c r="G23" s="115" t="n"/>
      <c r="H23" s="115" t="n"/>
      <c r="I23" s="115" t="n"/>
      <c r="J23" s="115" t="n"/>
      <c r="K23" s="115" t="n"/>
      <c r="L23" s="115" t="n"/>
      <c r="M23" s="115" t="n"/>
      <c r="N23" s="115" t="n"/>
      <c r="O23" s="115" t="n"/>
      <c r="P23" s="115" t="n"/>
      <c r="Q23" s="115" t="n"/>
      <c r="R23" s="115" t="n"/>
    </row>
    <row r="24">
      <c r="B24" s="115" t="n"/>
      <c r="C24" s="115" t="n"/>
      <c r="D24" s="115" t="n"/>
      <c r="E24" s="115" t="n"/>
      <c r="F24" s="115" t="n"/>
      <c r="G24" s="115" t="n"/>
      <c r="H24" s="115" t="n"/>
      <c r="I24" s="115" t="n"/>
      <c r="J24" s="115" t="n"/>
      <c r="K24" s="115" t="n"/>
      <c r="L24" s="115" t="n"/>
      <c r="M24" s="115" t="n"/>
      <c r="N24" s="115" t="n"/>
      <c r="O24" s="115" t="n"/>
      <c r="P24" s="115" t="n"/>
      <c r="Q24" s="115" t="n"/>
      <c r="R24" s="115" t="n"/>
    </row>
    <row r="25">
      <c r="B25" s="115" t="n"/>
      <c r="C25" s="115" t="n"/>
      <c r="D25" s="115" t="n"/>
      <c r="E25" s="115" t="n"/>
      <c r="F25" s="115" t="n"/>
      <c r="G25" s="115" t="n"/>
      <c r="H25" s="115" t="n"/>
      <c r="I25" s="115" t="n"/>
      <c r="J25" s="115" t="n"/>
      <c r="K25" s="115" t="n"/>
      <c r="L25" s="115" t="n"/>
      <c r="M25" s="115" t="n"/>
      <c r="N25" s="115" t="n"/>
      <c r="O25" s="115" t="n"/>
      <c r="P25" s="115" t="n"/>
      <c r="Q25" s="115" t="n"/>
      <c r="R25" s="115" t="n"/>
    </row>
    <row r="35">
      <c r="F35" t="inlineStr">
        <is>
          <t xml:space="preserve"> </t>
        </is>
      </c>
    </row>
  </sheetData>
  <mergeCells count="5">
    <mergeCell ref="A18:D21"/>
    <mergeCell ref="E18:G21"/>
    <mergeCell ref="H2:N2"/>
    <mergeCell ref="A1:N1"/>
    <mergeCell ref="A2:G2"/>
  </mergeCells>
  <pageMargins left="0.7" right="0.7" top="0.75" bottom="0.75" header="0.3" footer="0.3"/>
  <pageSetup orientation="portrait" paperSize="9"/>
  <colBreaks count="1" manualBreakCount="1">
    <brk id="7" min="0" max="20" man="1"/>
  </colBreaks>
</worksheet>
</file>

<file path=xl/worksheets/sheet5.xml><?xml version="1.0" encoding="utf-8"?>
<worksheet xmlns="http://schemas.openxmlformats.org/spreadsheetml/2006/main">
  <sheetPr codeName="Sheet4">
    <outlinePr summaryBelow="1" summaryRight="1"/>
    <pageSetUpPr/>
  </sheetPr>
  <dimension ref="A1:V45"/>
  <sheetViews>
    <sheetView view="pageBreakPreview" zoomScale="85" zoomScaleNormal="100" zoomScaleSheetLayoutView="85" workbookViewId="0">
      <selection activeCell="I9" sqref="I9"/>
    </sheetView>
  </sheetViews>
  <sheetFormatPr baseColWidth="8" defaultRowHeight="14.4"/>
  <cols>
    <col width="13.6640625" bestFit="1" customWidth="1" style="101" min="1" max="1"/>
    <col width="10.109375" bestFit="1" customWidth="1" style="101" min="2" max="2"/>
    <col width="10.109375" customWidth="1" style="101" min="3" max="3"/>
    <col width="11.44140625" bestFit="1" customWidth="1" style="101" min="4" max="4"/>
    <col width="13.109375" bestFit="1" customWidth="1" style="101" min="5" max="5"/>
    <col width="12" bestFit="1" customWidth="1" style="101" min="6" max="6"/>
    <col width="12.5546875" bestFit="1" customWidth="1" style="101" min="7" max="7"/>
    <col width="12" customWidth="1" style="101" min="8" max="8"/>
    <col width="12.109375" bestFit="1" customWidth="1" style="101" min="9" max="9"/>
    <col width="10.109375" bestFit="1" customWidth="1" style="101" min="10" max="10"/>
    <col width="6.5546875" bestFit="1" customWidth="1" style="101" min="11" max="11"/>
    <col width="11.44140625" bestFit="1" customWidth="1" style="101" min="12" max="12"/>
    <col width="12.5546875" bestFit="1" customWidth="1" style="101" min="13" max="13"/>
    <col width="12" bestFit="1" customWidth="1" style="101" min="14" max="14"/>
    <col width="9.5546875" bestFit="1" customWidth="1" style="101" min="15" max="15"/>
    <col width="12" customWidth="1" style="101" min="16" max="16"/>
  </cols>
  <sheetData>
    <row r="1" ht="15" customHeight="1" s="101" thickBot="1">
      <c r="A1" s="141" t="n"/>
    </row>
    <row r="2" ht="15" customFormat="1" customHeight="1" s="34" thickBot="1">
      <c r="A2" s="142" t="inlineStr">
        <is>
          <t xml:space="preserve">Owned </t>
        </is>
      </c>
      <c r="B2" s="137" t="n"/>
      <c r="C2" s="137" t="n"/>
      <c r="D2" s="137" t="n"/>
      <c r="E2" s="137" t="n"/>
      <c r="F2" s="137" t="n"/>
      <c r="G2" s="137" t="n"/>
      <c r="H2" s="137" t="n"/>
      <c r="I2" s="144" t="inlineStr">
        <is>
          <t xml:space="preserve">Maintenance of Owner Vehicles </t>
        </is>
      </c>
      <c r="J2" s="137" t="n"/>
      <c r="K2" s="137" t="n"/>
      <c r="L2" s="137" t="n"/>
      <c r="M2" s="137" t="n"/>
      <c r="N2" s="137" t="n"/>
      <c r="O2" s="138" t="n"/>
      <c r="P2" s="143" t="inlineStr">
        <is>
          <t xml:space="preserve">Rented </t>
        </is>
      </c>
      <c r="Q2" s="122" t="n"/>
      <c r="R2" s="122" t="n"/>
      <c r="S2" s="122" t="n"/>
      <c r="T2" s="122" t="n"/>
      <c r="U2" s="122" t="n"/>
      <c r="V2" s="123" t="n"/>
    </row>
    <row r="3">
      <c r="A3" s="10" t="inlineStr">
        <is>
          <t xml:space="preserve">Name </t>
        </is>
      </c>
      <c r="B3" s="10" t="inlineStr">
        <is>
          <t xml:space="preserve">reference </t>
        </is>
      </c>
      <c r="C3" s="10" t="inlineStr">
        <is>
          <t xml:space="preserve">brand </t>
        </is>
      </c>
      <c r="D3" s="10" t="inlineStr">
        <is>
          <t xml:space="preserve">description </t>
        </is>
      </c>
      <c r="E3" s="10" t="inlineStr">
        <is>
          <t xml:space="preserve">working days </t>
        </is>
      </c>
      <c r="F3" s="10" t="inlineStr">
        <is>
          <t xml:space="preserve">cost per day </t>
        </is>
      </c>
      <c r="G3" s="17" t="inlineStr">
        <is>
          <t xml:space="preserve">mobilization </t>
        </is>
      </c>
      <c r="H3" s="157" t="inlineStr">
        <is>
          <t xml:space="preserve">total cost </t>
        </is>
      </c>
      <c r="I3" s="87" t="inlineStr">
        <is>
          <t>Maintenance Type</t>
        </is>
      </c>
      <c r="J3" s="87" t="inlineStr">
        <is>
          <t>Garage</t>
        </is>
      </c>
      <c r="K3" s="87" t="inlineStr">
        <is>
          <t>Vehicle Name</t>
        </is>
      </c>
      <c r="L3" s="87" t="inlineStr">
        <is>
          <t>Receipt Info</t>
        </is>
      </c>
      <c r="M3" s="87" t="inlineStr">
        <is>
          <t>Date</t>
        </is>
      </c>
      <c r="N3" s="87" t="inlineStr">
        <is>
          <t>Cost</t>
        </is>
      </c>
      <c r="O3" s="31" t="inlineStr">
        <is>
          <t xml:space="preserve">Total </t>
        </is>
      </c>
      <c r="P3" s="12" t="inlineStr">
        <is>
          <t xml:space="preserve">Name </t>
        </is>
      </c>
      <c r="Q3" s="157" t="inlineStr">
        <is>
          <t xml:space="preserve">reference </t>
        </is>
      </c>
      <c r="R3" s="157" t="inlineStr">
        <is>
          <t xml:space="preserve">brand </t>
        </is>
      </c>
      <c r="S3" s="157" t="inlineStr">
        <is>
          <t xml:space="preserve">description </t>
        </is>
      </c>
      <c r="T3" s="157" t="inlineStr">
        <is>
          <t>rental period</t>
        </is>
      </c>
      <c r="U3" s="157" t="inlineStr">
        <is>
          <t xml:space="preserve">cost per day </t>
        </is>
      </c>
      <c r="V3" s="157" t="inlineStr">
        <is>
          <t xml:space="preserve">total cost </t>
        </is>
      </c>
    </row>
    <row r="4">
      <c r="A4" s="115" t="n"/>
      <c r="B4" s="115" t="n"/>
      <c r="C4" s="115" t="n"/>
      <c r="D4" s="115" t="n"/>
      <c r="E4" s="28" t="n"/>
      <c r="F4" s="28" t="n"/>
      <c r="G4" s="28" t="n"/>
      <c r="H4" s="29">
        <f>F4*E4+G4*2</f>
        <v/>
      </c>
      <c r="O4" s="19">
        <f>SUM(N4)</f>
        <v/>
      </c>
      <c r="P4" s="115" t="n"/>
      <c r="Q4" s="115" t="n"/>
      <c r="R4" s="115" t="n"/>
      <c r="S4" s="115" t="n"/>
      <c r="T4" s="28" t="n"/>
      <c r="U4" s="28" t="n"/>
      <c r="V4" s="33">
        <f>U4*T4</f>
        <v/>
      </c>
    </row>
    <row r="5">
      <c r="A5" s="115" t="n"/>
      <c r="B5" s="115" t="n"/>
      <c r="C5" s="115" t="n"/>
      <c r="D5" s="115" t="n"/>
      <c r="E5" s="28" t="n"/>
      <c r="F5" s="28" t="n"/>
      <c r="G5" s="28" t="n"/>
      <c r="H5" s="29">
        <f>F5*E5+G5*2</f>
        <v/>
      </c>
      <c r="O5" s="19">
        <f>SUM(I5:N5)</f>
        <v/>
      </c>
      <c r="P5" s="115" t="n"/>
      <c r="Q5" s="115" t="n"/>
      <c r="R5" s="115" t="n"/>
      <c r="S5" s="115" t="n"/>
      <c r="T5" s="28" t="n"/>
      <c r="U5" s="28" t="n"/>
      <c r="V5" s="29">
        <f>U5*T5</f>
        <v/>
      </c>
    </row>
    <row r="6">
      <c r="A6" s="115" t="n"/>
      <c r="B6" s="115" t="n"/>
      <c r="C6" s="115" t="n"/>
      <c r="D6" s="115" t="n"/>
      <c r="E6" s="28" t="n"/>
      <c r="F6" s="28" t="n"/>
      <c r="G6" s="28" t="n"/>
      <c r="H6" s="29">
        <f>F6*E6+G6*2</f>
        <v/>
      </c>
      <c r="O6" s="19">
        <f>SUM(I6:N6)</f>
        <v/>
      </c>
      <c r="P6" s="115" t="n"/>
      <c r="Q6" s="115" t="n"/>
      <c r="R6" s="115" t="n"/>
      <c r="S6" s="115" t="n"/>
      <c r="T6" s="28" t="n"/>
      <c r="U6" s="28" t="n"/>
      <c r="V6" s="29">
        <f>U6*T6</f>
        <v/>
      </c>
    </row>
    <row r="7">
      <c r="A7" s="115" t="n"/>
      <c r="B7" s="115" t="n"/>
      <c r="C7" s="115" t="n"/>
      <c r="D7" s="115" t="n"/>
      <c r="E7" s="115" t="n"/>
      <c r="F7" s="115" t="n"/>
      <c r="G7" s="115" t="n"/>
      <c r="H7" s="29">
        <f>F7*E7+G7*2</f>
        <v/>
      </c>
      <c r="I7" s="115" t="n"/>
      <c r="J7" s="115" t="n"/>
      <c r="K7" s="115" t="n"/>
      <c r="L7" s="115" t="n"/>
      <c r="M7" s="115" t="n"/>
      <c r="N7" s="115" t="n"/>
      <c r="O7" s="19">
        <f>SUM(I7:N7)</f>
        <v/>
      </c>
      <c r="P7" s="115" t="n"/>
      <c r="R7" s="115" t="n"/>
      <c r="S7" s="115" t="n"/>
      <c r="V7" s="29">
        <f>U7*T7</f>
        <v/>
      </c>
    </row>
    <row r="8">
      <c r="A8" s="115" t="n"/>
      <c r="B8" s="115" t="n"/>
      <c r="C8" s="115" t="n"/>
      <c r="D8" s="115" t="n"/>
      <c r="E8" s="115" t="n"/>
      <c r="F8" s="115" t="n"/>
      <c r="G8" s="115" t="n"/>
      <c r="H8" s="29">
        <f>F8*E8+G8*2</f>
        <v/>
      </c>
      <c r="I8" s="115" t="n"/>
      <c r="J8" s="115" t="n"/>
      <c r="K8" s="115" t="n"/>
      <c r="L8" s="115" t="n"/>
      <c r="M8" s="115" t="n"/>
      <c r="N8" s="115" t="n"/>
      <c r="O8" s="19">
        <f>SUM(I8:N8)</f>
        <v/>
      </c>
      <c r="P8" s="115" t="n"/>
      <c r="Q8" s="115" t="n"/>
      <c r="R8" s="115" t="n"/>
      <c r="S8" s="115" t="n"/>
      <c r="V8" s="29">
        <f>U8*T8</f>
        <v/>
      </c>
    </row>
    <row r="9">
      <c r="A9" s="115" t="n"/>
      <c r="B9" s="115" t="n"/>
      <c r="C9" s="115" t="n"/>
      <c r="D9" s="115" t="n"/>
      <c r="E9" s="115" t="n"/>
      <c r="F9" s="115" t="n"/>
      <c r="G9" s="115" t="n"/>
      <c r="H9" s="29">
        <f>F9*E9+G9*2</f>
        <v/>
      </c>
      <c r="I9" s="115" t="n"/>
      <c r="J9" s="115" t="n"/>
      <c r="K9" s="115" t="n"/>
      <c r="L9" s="115" t="n"/>
      <c r="M9" s="115" t="n"/>
      <c r="N9" s="115" t="n"/>
      <c r="O9" s="19">
        <f>SUM(I9:N9)</f>
        <v/>
      </c>
      <c r="P9" s="115" t="n"/>
      <c r="Q9" s="115" t="n"/>
      <c r="R9" s="115" t="n"/>
      <c r="S9" s="115" t="n"/>
      <c r="V9" s="29">
        <f>U9*T9</f>
        <v/>
      </c>
    </row>
    <row r="10">
      <c r="A10" s="115" t="n"/>
      <c r="B10" s="115" t="n"/>
      <c r="C10" s="115" t="n"/>
      <c r="D10" s="115" t="n"/>
      <c r="E10" s="115" t="n"/>
      <c r="F10" s="115" t="n"/>
      <c r="G10" s="115" t="n"/>
      <c r="H10" s="29">
        <f>F10*E10+G10*2</f>
        <v/>
      </c>
      <c r="I10" s="115" t="n"/>
      <c r="J10" s="115" t="n"/>
      <c r="K10" s="115" t="n"/>
      <c r="L10" s="115" t="n"/>
      <c r="M10" s="115" t="n"/>
      <c r="N10" s="115" t="n"/>
      <c r="O10" s="19">
        <f>SUM(I10:N10)</f>
        <v/>
      </c>
      <c r="P10" s="115" t="n"/>
      <c r="Q10" s="115" t="n"/>
      <c r="R10" s="115" t="n"/>
      <c r="S10" s="115" t="n"/>
      <c r="V10" s="29">
        <f>U10*T10</f>
        <v/>
      </c>
    </row>
    <row r="11">
      <c r="A11" s="115" t="n"/>
      <c r="B11" s="115" t="n"/>
      <c r="C11" s="115" t="n"/>
      <c r="D11" s="115" t="n"/>
      <c r="E11" s="115" t="n"/>
      <c r="F11" s="115" t="n"/>
      <c r="G11" s="115" t="n"/>
      <c r="H11" s="29">
        <f>F11*E11+G11*2</f>
        <v/>
      </c>
      <c r="I11" s="115" t="n"/>
      <c r="J11" s="115" t="n"/>
      <c r="K11" s="115" t="n"/>
      <c r="L11" s="115" t="n"/>
      <c r="M11" s="115" t="n"/>
      <c r="N11" s="115" t="n"/>
      <c r="O11" s="19">
        <f>SUM(I11:N11)</f>
        <v/>
      </c>
      <c r="P11" s="115" t="n"/>
      <c r="R11" s="115" t="n"/>
      <c r="S11" s="115" t="n"/>
      <c r="V11" s="29">
        <f>U11*T11</f>
        <v/>
      </c>
    </row>
    <row r="12">
      <c r="A12" s="115" t="n"/>
      <c r="B12" s="115" t="n"/>
      <c r="C12" s="115" t="n"/>
      <c r="D12" s="115" t="n"/>
      <c r="E12" s="115" t="n"/>
      <c r="F12" s="115" t="n"/>
      <c r="G12" s="115" t="n"/>
      <c r="H12" s="29">
        <f>F12*E12+G12*2</f>
        <v/>
      </c>
      <c r="I12" s="115" t="n"/>
      <c r="J12" s="115" t="n"/>
      <c r="K12" s="115" t="n"/>
      <c r="L12" s="115" t="n"/>
      <c r="M12" s="115" t="n"/>
      <c r="N12" s="115" t="n"/>
      <c r="O12" s="19">
        <f>SUM(I12:N12)</f>
        <v/>
      </c>
      <c r="P12" s="115" t="n"/>
      <c r="R12" s="115" t="n"/>
      <c r="S12" s="115" t="n"/>
      <c r="V12" s="29">
        <f>U12*T12</f>
        <v/>
      </c>
    </row>
    <row r="13">
      <c r="A13" s="115" t="n"/>
      <c r="B13" s="115" t="n"/>
      <c r="C13" s="115" t="n"/>
      <c r="D13" s="115" t="n"/>
      <c r="E13" s="115" t="n"/>
      <c r="F13" s="115" t="n"/>
      <c r="G13" s="115" t="n"/>
      <c r="H13" s="29">
        <f>F13*E13+G13*2</f>
        <v/>
      </c>
      <c r="I13" s="115" t="n"/>
      <c r="J13" s="115" t="n"/>
      <c r="K13" s="115" t="n"/>
      <c r="L13" s="115" t="n"/>
      <c r="M13" s="115" t="n"/>
      <c r="N13" s="115" t="n"/>
      <c r="O13" s="19">
        <f>SUM(I13:N13)</f>
        <v/>
      </c>
      <c r="P13" s="115" t="n"/>
      <c r="Q13" s="115" t="n"/>
      <c r="R13" s="115" t="n"/>
      <c r="S13" s="115" t="n"/>
      <c r="V13" s="29">
        <f>U13*T13</f>
        <v/>
      </c>
    </row>
    <row r="14">
      <c r="A14" s="115" t="n"/>
      <c r="B14" s="115" t="n"/>
      <c r="C14" s="115" t="n"/>
      <c r="D14" s="115" t="n"/>
      <c r="E14" s="115" t="n"/>
      <c r="F14" s="115" t="n"/>
      <c r="G14" s="115" t="n"/>
      <c r="H14" s="29">
        <f>F14*E14+G14*2</f>
        <v/>
      </c>
      <c r="I14" s="115" t="n"/>
      <c r="J14" s="115" t="n"/>
      <c r="K14" s="115" t="n"/>
      <c r="L14" s="115" t="n"/>
      <c r="M14" s="115" t="n"/>
      <c r="N14" s="115" t="n"/>
      <c r="O14" s="19">
        <f>SUM(I14:N14)</f>
        <v/>
      </c>
      <c r="P14" s="115" t="n"/>
      <c r="Q14" s="115" t="n"/>
      <c r="R14" s="115" t="n"/>
      <c r="S14" s="115" t="n"/>
      <c r="V14" s="29">
        <f>U14*T14</f>
        <v/>
      </c>
    </row>
    <row r="15">
      <c r="A15" s="115" t="n"/>
      <c r="B15" s="115" t="n"/>
      <c r="C15" s="115" t="n"/>
      <c r="D15" s="115" t="n"/>
      <c r="E15" s="115" t="n"/>
      <c r="F15" s="115" t="n"/>
      <c r="G15" s="115" t="n"/>
      <c r="H15" s="29">
        <f>F15*E15+G15*2</f>
        <v/>
      </c>
      <c r="I15" s="115" t="n"/>
      <c r="J15" s="115" t="n"/>
      <c r="K15" s="115" t="n"/>
      <c r="L15" s="115" t="n"/>
      <c r="M15" s="115" t="n"/>
      <c r="N15" s="115" t="n"/>
      <c r="O15" s="19">
        <f>SUM(I15:N15)</f>
        <v/>
      </c>
      <c r="P15" s="115" t="n"/>
      <c r="Q15" s="115" t="n"/>
      <c r="R15" s="115" t="n"/>
      <c r="S15" s="115" t="n"/>
      <c r="V15" s="29">
        <f>U15*T15</f>
        <v/>
      </c>
    </row>
    <row r="16">
      <c r="A16" s="115" t="n"/>
      <c r="B16" s="115" t="n"/>
      <c r="C16" s="115" t="n"/>
      <c r="D16" s="115" t="n"/>
      <c r="E16" s="115" t="n"/>
      <c r="F16" s="115" t="n"/>
      <c r="G16" s="115" t="n"/>
      <c r="H16" s="29">
        <f>F16*E16+G16*2</f>
        <v/>
      </c>
      <c r="I16" s="115" t="n"/>
      <c r="J16" s="115" t="n"/>
      <c r="K16" s="115" t="n"/>
      <c r="L16" s="115" t="n"/>
      <c r="M16" s="115" t="n"/>
      <c r="N16" s="115" t="n"/>
      <c r="O16" s="19">
        <f>SUM(I16:N16)</f>
        <v/>
      </c>
      <c r="P16" s="115" t="n"/>
      <c r="Q16" s="115" t="n"/>
      <c r="R16" s="115" t="n"/>
      <c r="S16" s="115" t="n"/>
      <c r="V16" s="29">
        <f>U16*T16</f>
        <v/>
      </c>
    </row>
    <row r="17">
      <c r="A17" s="115" t="n"/>
      <c r="B17" s="115" t="n"/>
      <c r="C17" s="115" t="n"/>
      <c r="D17" s="115" t="n"/>
      <c r="E17" s="115" t="n"/>
      <c r="F17" s="115" t="n"/>
      <c r="G17" s="115" t="n"/>
      <c r="H17" s="29">
        <f>F17*E17+G17*2</f>
        <v/>
      </c>
      <c r="I17" s="115" t="n"/>
      <c r="J17" s="115" t="n"/>
      <c r="K17" s="115" t="n"/>
      <c r="L17" s="115" t="n"/>
      <c r="M17" s="115" t="n"/>
      <c r="N17" s="115" t="n"/>
      <c r="O17" s="19">
        <f>SUM(I17:N17)</f>
        <v/>
      </c>
      <c r="P17" s="115" t="n"/>
      <c r="Q17" s="115" t="n"/>
      <c r="R17" s="115" t="n"/>
      <c r="S17" s="115" t="n"/>
      <c r="V17" s="29">
        <f>U17*T17</f>
        <v/>
      </c>
    </row>
    <row r="18" ht="15" customHeight="1" s="101" thickBot="1">
      <c r="A18" s="115" t="n"/>
      <c r="B18" s="115" t="n"/>
      <c r="C18" s="115" t="n"/>
      <c r="D18" s="115" t="n"/>
      <c r="E18" s="115" t="n"/>
      <c r="F18" s="115" t="n"/>
      <c r="G18" s="115" t="n"/>
      <c r="H18" s="30">
        <f>F18*E18+G18*2</f>
        <v/>
      </c>
      <c r="I18" s="115" t="n"/>
      <c r="J18" s="115" t="n"/>
      <c r="K18" s="115" t="n"/>
      <c r="L18" s="115" t="n"/>
      <c r="M18" s="115" t="n"/>
      <c r="N18" s="115" t="n"/>
      <c r="O18" s="32">
        <f>SUM(I18:N18)</f>
        <v/>
      </c>
      <c r="P18" s="115" t="n"/>
      <c r="S18" s="115" t="n"/>
      <c r="V18" s="30">
        <f>U18*T18</f>
        <v/>
      </c>
    </row>
    <row r="19">
      <c r="A19" s="134" t="inlineStr">
        <is>
          <t xml:space="preserve">Total Equipment Cost </t>
        </is>
      </c>
      <c r="B19" s="108" t="n"/>
      <c r="C19" s="108" t="n"/>
      <c r="D19" s="104" t="n"/>
      <c r="E19" s="135">
        <f>SUM(H4:H18,O4:O18,V4:V18)</f>
        <v/>
      </c>
      <c r="F19" s="108" t="n"/>
      <c r="G19" s="108" t="n"/>
      <c r="H19" s="104" t="n"/>
      <c r="I19" s="115" t="n"/>
      <c r="J19" s="115" t="n"/>
      <c r="K19" s="115" t="n"/>
      <c r="L19" s="115" t="n"/>
      <c r="M19" s="115" t="n"/>
      <c r="N19" s="115" t="n"/>
      <c r="O19" s="115" t="n"/>
      <c r="P19" s="115" t="n"/>
      <c r="S19" s="115" t="n"/>
    </row>
    <row r="20">
      <c r="A20" s="111" t="n"/>
      <c r="D20" s="112" t="n"/>
      <c r="E20" s="111" t="n"/>
      <c r="H20" s="112" t="n"/>
      <c r="I20" s="115" t="n"/>
      <c r="J20" s="115" t="n"/>
      <c r="K20" s="115" t="n"/>
      <c r="L20" s="115" t="n"/>
      <c r="M20" s="115" t="n"/>
      <c r="N20" s="115" t="n"/>
      <c r="O20" s="115" t="n"/>
      <c r="P20" s="115" t="n"/>
      <c r="S20" s="115" t="n"/>
    </row>
    <row r="21">
      <c r="A21" s="111" t="n"/>
      <c r="D21" s="112" t="n"/>
      <c r="E21" s="111" t="n"/>
      <c r="H21" s="112" t="n"/>
      <c r="I21" s="115" t="n"/>
      <c r="J21" s="115" t="n"/>
      <c r="K21" s="115" t="n"/>
      <c r="L21" s="115" t="n"/>
      <c r="M21" s="115" t="n"/>
      <c r="N21" s="115" t="n"/>
      <c r="O21" s="115" t="n"/>
      <c r="P21" s="115" t="n"/>
      <c r="S21" s="115" t="n"/>
    </row>
    <row r="22">
      <c r="A22" s="111" t="n"/>
      <c r="D22" s="112" t="n"/>
      <c r="E22" s="111" t="n"/>
      <c r="H22" s="112" t="n"/>
      <c r="I22" s="115" t="n"/>
      <c r="J22" s="115" t="n"/>
      <c r="K22" s="115" t="n"/>
      <c r="L22" s="115" t="n"/>
      <c r="M22" s="115" t="n"/>
      <c r="N22" s="115" t="n"/>
      <c r="O22" s="115" t="n"/>
      <c r="P22" s="115" t="n"/>
      <c r="S22" s="115" t="n"/>
    </row>
    <row r="23" ht="15" customHeight="1" s="101" thickBot="1">
      <c r="A23" s="105" t="n"/>
      <c r="B23" s="109" t="n"/>
      <c r="C23" s="109" t="n"/>
      <c r="D23" s="106" t="n"/>
      <c r="E23" s="105" t="n"/>
      <c r="F23" s="109" t="n"/>
      <c r="G23" s="109" t="n"/>
      <c r="H23" s="106" t="n"/>
      <c r="I23" s="115" t="n"/>
      <c r="J23" s="115" t="n"/>
      <c r="K23" s="115" t="n"/>
      <c r="L23" s="115" t="n"/>
      <c r="M23" s="27" t="n"/>
      <c r="N23" s="115" t="n"/>
      <c r="O23" s="115" t="n"/>
      <c r="P23" s="115" t="n"/>
      <c r="Q23" s="115" t="n"/>
      <c r="R23" s="115" t="n"/>
      <c r="S23" s="115" t="n"/>
    </row>
    <row r="24">
      <c r="A24" s="115" t="n"/>
      <c r="B24" s="115" t="n"/>
      <c r="C24" s="115" t="n"/>
      <c r="D24" s="115" t="n"/>
      <c r="E24" s="115" t="n"/>
      <c r="F24" s="115" t="n"/>
      <c r="G24" s="115" t="n"/>
      <c r="H24" s="115" t="n"/>
      <c r="I24" s="115" t="n"/>
      <c r="J24" s="115" t="n"/>
      <c r="K24" s="115" t="n"/>
      <c r="L24" s="115" t="n"/>
      <c r="M24" s="115" t="n"/>
      <c r="N24" s="115" t="n"/>
      <c r="O24" s="115" t="n"/>
      <c r="P24" s="115" t="n"/>
      <c r="Q24" s="115" t="n"/>
      <c r="R24" s="115" t="n"/>
      <c r="S24" s="115" t="n"/>
    </row>
    <row r="25">
      <c r="A25" s="115" t="n"/>
      <c r="B25" s="115" t="n"/>
      <c r="C25" s="115" t="n"/>
      <c r="D25" s="115" t="n"/>
      <c r="E25" s="115" t="n"/>
      <c r="F25" s="115" t="n"/>
      <c r="G25" s="115" t="n"/>
      <c r="H25" s="115" t="n"/>
      <c r="I25" s="115" t="n"/>
      <c r="J25" s="115" t="n"/>
      <c r="K25" s="115" t="n"/>
      <c r="L25" s="115" t="n"/>
      <c r="M25" s="115" t="n"/>
      <c r="N25" s="115" t="n"/>
      <c r="O25" s="115" t="n"/>
      <c r="P25" s="115" t="n"/>
      <c r="Q25" s="115" t="n"/>
      <c r="R25" s="115" t="n"/>
      <c r="S25" s="115" t="n"/>
    </row>
    <row r="26">
      <c r="A26" s="115" t="n"/>
      <c r="B26" s="115" t="n"/>
      <c r="C26" s="115" t="n"/>
      <c r="D26" s="115" t="n"/>
      <c r="E26" s="115" t="n"/>
      <c r="F26" s="115" t="n"/>
      <c r="G26" s="115" t="n"/>
      <c r="H26" s="115" t="n"/>
      <c r="I26" s="115" t="n"/>
      <c r="J26" s="115" t="n"/>
      <c r="K26" s="115" t="n"/>
      <c r="L26" s="115" t="n"/>
      <c r="M26" s="115" t="n"/>
      <c r="N26" s="115" t="n"/>
      <c r="O26" s="115" t="n"/>
      <c r="P26" s="115" t="n"/>
      <c r="Q26" s="115" t="n"/>
      <c r="R26" s="115" t="n"/>
      <c r="S26" s="115" t="n"/>
    </row>
    <row r="27">
      <c r="A27" s="115" t="n"/>
      <c r="B27" s="115" t="n"/>
      <c r="C27" s="115" t="n"/>
      <c r="D27" s="115" t="n"/>
      <c r="E27" s="115" t="n"/>
      <c r="F27" s="115" t="n"/>
      <c r="G27" s="115" t="n"/>
      <c r="H27" s="115" t="n"/>
      <c r="K27" s="115" t="n"/>
      <c r="L27" s="115" t="n"/>
      <c r="M27" s="115" t="n"/>
      <c r="N27" s="115" t="n"/>
      <c r="O27" s="115" t="n"/>
      <c r="P27" s="115" t="n"/>
      <c r="Q27" s="115" t="n"/>
      <c r="R27" s="115" t="n"/>
      <c r="S27" s="115" t="n"/>
    </row>
    <row r="28">
      <c r="A28" s="115" t="n"/>
      <c r="B28" s="115" t="n"/>
      <c r="C28" s="115" t="n"/>
      <c r="D28" s="115" t="n"/>
      <c r="E28" s="115" t="n"/>
      <c r="F28" s="115" t="n"/>
      <c r="G28" s="115" t="n"/>
      <c r="K28" s="115" t="n"/>
      <c r="L28" s="115" t="n"/>
      <c r="M28" s="115" t="n"/>
      <c r="N28" s="115" t="n"/>
      <c r="O28" s="115" t="n"/>
      <c r="S28" s="115" t="n"/>
    </row>
    <row r="29">
      <c r="A29" s="115" t="n"/>
      <c r="B29" s="115" t="n"/>
      <c r="C29" s="115" t="n"/>
      <c r="D29" s="115" t="n"/>
      <c r="E29" s="115" t="n"/>
      <c r="F29" s="115" t="n"/>
      <c r="G29" s="115" t="n"/>
      <c r="K29" s="115" t="n"/>
      <c r="L29" s="115" t="n"/>
      <c r="M29" s="115" t="n"/>
      <c r="N29" s="115" t="n"/>
      <c r="O29" s="115" t="n"/>
      <c r="S29" s="115" t="n"/>
    </row>
    <row r="30">
      <c r="A30" s="115" t="n"/>
      <c r="B30" s="115" t="n"/>
      <c r="C30" s="115" t="n"/>
      <c r="D30" s="115" t="n"/>
      <c r="E30" s="115" t="n"/>
      <c r="F30" s="115" t="n"/>
      <c r="G30" s="115" t="n"/>
      <c r="K30" s="115" t="n"/>
      <c r="L30" s="115" t="n"/>
      <c r="M30" s="115" t="n"/>
      <c r="N30" s="115" t="n"/>
      <c r="O30" s="115" t="n"/>
      <c r="S30" s="115" t="n"/>
    </row>
    <row r="31">
      <c r="A31" s="115" t="n"/>
      <c r="B31" s="115" t="n"/>
      <c r="C31" s="115" t="n"/>
      <c r="D31" s="115" t="n"/>
      <c r="E31" s="115" t="n"/>
      <c r="F31" s="115" t="n"/>
      <c r="G31" s="115" t="n"/>
      <c r="K31" s="115" t="n"/>
      <c r="L31" s="115" t="n"/>
      <c r="M31" s="115" t="n"/>
      <c r="N31" s="115" t="n"/>
      <c r="O31" s="115" t="n"/>
      <c r="S31" s="115" t="n"/>
    </row>
    <row r="32">
      <c r="A32" s="115" t="n"/>
      <c r="B32" s="115" t="n"/>
      <c r="C32" s="115" t="n"/>
      <c r="D32" s="115" t="n"/>
      <c r="E32" s="115" t="n"/>
      <c r="F32" s="115" t="n"/>
      <c r="G32" s="115" t="n"/>
      <c r="I32" s="115" t="n"/>
      <c r="J32" s="115" t="n"/>
      <c r="K32" s="115" t="n"/>
      <c r="L32" s="115" t="n"/>
      <c r="M32" s="115" t="n"/>
      <c r="N32" s="115" t="n"/>
      <c r="O32" s="115" t="n"/>
      <c r="S32" s="115" t="n"/>
    </row>
    <row r="33">
      <c r="A33" s="115" t="n"/>
      <c r="B33" s="115" t="n"/>
      <c r="C33" s="115" t="n"/>
      <c r="D33" s="115" t="n"/>
      <c r="E33" s="115" t="n"/>
      <c r="F33" s="115" t="n"/>
      <c r="G33" s="115" t="n"/>
      <c r="H33" s="115" t="n"/>
      <c r="I33" s="115" t="n"/>
      <c r="P33" s="115" t="n"/>
      <c r="Q33" s="115" t="n"/>
      <c r="R33" s="115" t="n"/>
      <c r="S33" s="115" t="n"/>
    </row>
    <row r="34">
      <c r="A34" s="115" t="n"/>
      <c r="B34" s="115" t="n"/>
      <c r="C34" s="115" t="n"/>
      <c r="D34" s="115" t="n"/>
      <c r="E34" s="115" t="n"/>
      <c r="F34" s="115" t="n"/>
      <c r="G34" s="115" t="n"/>
      <c r="H34" s="115" t="n"/>
      <c r="I34" s="115" t="n"/>
      <c r="P34" s="115" t="n"/>
      <c r="Q34" s="115" t="n"/>
      <c r="R34" s="115" t="n"/>
      <c r="S34" s="115" t="n"/>
    </row>
    <row r="35">
      <c r="A35" s="115" t="n"/>
      <c r="B35" s="115" t="n"/>
      <c r="C35" s="115" t="n"/>
      <c r="D35" s="115" t="n"/>
      <c r="E35" s="115" t="n"/>
      <c r="F35" s="115" t="n"/>
      <c r="G35" s="115" t="n"/>
      <c r="H35" s="115" t="n"/>
      <c r="I35" s="115" t="n"/>
      <c r="P35" s="115" t="n"/>
      <c r="Q35" s="115" t="n"/>
      <c r="R35" s="115" t="n"/>
      <c r="S35" s="115" t="n"/>
    </row>
    <row r="36">
      <c r="A36" s="115" t="n"/>
      <c r="B36" s="115" t="n"/>
      <c r="C36" s="115" t="n"/>
      <c r="D36" s="115" t="n"/>
      <c r="E36" s="115" t="n"/>
      <c r="F36" s="115" t="n"/>
      <c r="G36" s="115" t="n"/>
      <c r="H36" s="115" t="n"/>
      <c r="I36" s="115" t="n"/>
      <c r="P36" s="115" t="n"/>
      <c r="Q36" s="115" t="n"/>
      <c r="R36" s="115" t="n"/>
      <c r="S36" s="115" t="n"/>
    </row>
    <row r="37">
      <c r="A37" s="115" t="n"/>
      <c r="B37" s="115" t="n"/>
      <c r="C37" s="115" t="n"/>
      <c r="D37" s="115" t="n"/>
      <c r="E37" s="115" t="n"/>
      <c r="F37" s="115" t="n"/>
      <c r="G37" s="115" t="n"/>
      <c r="H37" s="115" t="n"/>
      <c r="I37" s="115" t="n"/>
      <c r="P37" s="115" t="n"/>
      <c r="Q37" s="115" t="n"/>
      <c r="R37" s="115" t="n"/>
      <c r="S37" s="115" t="n"/>
    </row>
    <row r="38">
      <c r="A38" s="115" t="n"/>
      <c r="B38" s="115" t="n"/>
      <c r="C38" s="115" t="n"/>
      <c r="D38" s="115" t="n"/>
      <c r="E38" s="115" t="n"/>
      <c r="F38" s="115" t="n"/>
      <c r="G38" s="115" t="n"/>
      <c r="H38" s="115" t="n"/>
      <c r="I38" s="115" t="n"/>
      <c r="P38" s="115" t="n"/>
      <c r="Q38" s="115" t="n"/>
      <c r="R38" s="115" t="n"/>
      <c r="S38" s="115" t="n"/>
    </row>
    <row r="39">
      <c r="A39" s="115" t="n"/>
      <c r="B39" s="115" t="n"/>
      <c r="C39" s="115" t="n"/>
      <c r="D39" s="115" t="n"/>
      <c r="E39" s="115" t="n"/>
      <c r="F39" s="115" t="n"/>
      <c r="G39" s="115" t="n"/>
      <c r="H39" s="115" t="n"/>
      <c r="I39" s="115" t="n"/>
      <c r="J39" s="115" t="n"/>
      <c r="K39" s="115" t="n"/>
      <c r="L39" s="115" t="n"/>
      <c r="M39" s="115" t="n"/>
      <c r="N39" s="115" t="n"/>
      <c r="O39" s="115" t="n"/>
      <c r="P39" s="115" t="n"/>
      <c r="Q39" s="115" t="n"/>
      <c r="R39" s="115" t="n"/>
      <c r="S39" s="115" t="n"/>
    </row>
    <row r="40">
      <c r="A40" s="115" t="n"/>
      <c r="B40" s="115" t="n"/>
      <c r="C40" s="115" t="n"/>
      <c r="D40" s="115" t="n"/>
      <c r="E40" s="115" t="n"/>
      <c r="F40" s="115" t="n"/>
      <c r="G40" s="115" t="n"/>
      <c r="H40" s="115" t="n"/>
      <c r="I40" s="115" t="n"/>
      <c r="J40" s="115" t="n"/>
      <c r="K40" s="115" t="n"/>
      <c r="L40" s="115" t="n"/>
      <c r="M40" s="115" t="n"/>
      <c r="N40" s="115" t="n"/>
      <c r="O40" s="115" t="n"/>
      <c r="P40" s="115" t="n"/>
      <c r="Q40" s="115" t="n"/>
      <c r="R40" s="115" t="n"/>
      <c r="S40" s="115" t="n"/>
    </row>
    <row r="41">
      <c r="A41" s="115" t="n"/>
      <c r="B41" s="115" t="n"/>
      <c r="C41" s="115" t="n"/>
      <c r="D41" s="115" t="n"/>
      <c r="E41" s="115" t="n"/>
      <c r="F41" s="115" t="n"/>
      <c r="G41" s="115" t="n"/>
      <c r="H41" s="115" t="n"/>
      <c r="I41" s="115" t="n"/>
      <c r="J41" s="115" t="n"/>
      <c r="K41" s="115" t="n"/>
      <c r="L41" s="115" t="n"/>
      <c r="M41" s="115" t="n"/>
      <c r="N41" s="115" t="n"/>
      <c r="O41" s="115" t="n"/>
      <c r="P41" s="115" t="n"/>
      <c r="Q41" s="115" t="n"/>
      <c r="R41" s="115" t="n"/>
      <c r="S41" s="115" t="n"/>
    </row>
    <row r="42">
      <c r="A42" s="115" t="n"/>
      <c r="B42" s="115" t="n"/>
      <c r="C42" s="115" t="n"/>
      <c r="D42" s="115" t="n"/>
      <c r="E42" s="115" t="n"/>
      <c r="F42" s="115" t="n"/>
      <c r="G42" s="115" t="n"/>
      <c r="H42" s="115" t="n"/>
      <c r="I42" s="115" t="n"/>
      <c r="J42" s="115" t="n"/>
      <c r="K42" s="115" t="n"/>
      <c r="L42" s="115" t="n"/>
      <c r="M42" s="115" t="n"/>
      <c r="N42" s="115" t="n"/>
      <c r="O42" s="115" t="n"/>
      <c r="P42" s="115" t="n"/>
      <c r="Q42" s="115" t="n"/>
      <c r="R42" s="115" t="n"/>
      <c r="S42" s="115" t="n"/>
    </row>
    <row r="43">
      <c r="A43" s="115" t="n"/>
      <c r="B43" s="115" t="n"/>
      <c r="C43" s="115" t="n"/>
      <c r="D43" s="115" t="n"/>
      <c r="E43" s="115" t="n"/>
      <c r="F43" s="115" t="n"/>
      <c r="G43" s="115" t="n"/>
      <c r="H43" s="115" t="n"/>
      <c r="I43" s="115" t="n"/>
      <c r="J43" s="115" t="n"/>
      <c r="K43" s="115" t="n"/>
      <c r="L43" s="115" t="n"/>
      <c r="M43" s="115" t="n"/>
      <c r="N43" s="115" t="n"/>
      <c r="O43" s="115" t="n"/>
      <c r="P43" s="115" t="n"/>
      <c r="Q43" s="115" t="n"/>
      <c r="R43" s="115" t="n"/>
      <c r="S43" s="115" t="n"/>
    </row>
    <row r="44">
      <c r="A44" s="115" t="n"/>
      <c r="B44" s="115" t="n"/>
      <c r="C44" s="115" t="n"/>
      <c r="D44" s="115" t="n"/>
      <c r="E44" s="115" t="n"/>
      <c r="F44" s="115" t="n"/>
      <c r="G44" s="115" t="n"/>
      <c r="H44" s="115" t="n"/>
      <c r="I44" s="115" t="n"/>
      <c r="J44" s="115" t="n"/>
      <c r="K44" s="115" t="n"/>
      <c r="L44" s="115" t="n"/>
      <c r="M44" s="115" t="n"/>
      <c r="N44" s="115" t="n"/>
      <c r="O44" s="115" t="n"/>
      <c r="P44" s="115" t="n"/>
      <c r="Q44" s="115" t="n"/>
      <c r="R44" s="115" t="n"/>
      <c r="S44" s="115" t="n"/>
    </row>
    <row r="45">
      <c r="A45" s="115" t="n"/>
      <c r="B45" s="115" t="n"/>
      <c r="C45" s="115" t="n"/>
      <c r="D45" s="115" t="n"/>
      <c r="E45" s="115" t="n"/>
      <c r="F45" s="115" t="n"/>
      <c r="G45" s="115" t="n"/>
      <c r="H45" s="115" t="n"/>
    </row>
  </sheetData>
  <mergeCells count="6">
    <mergeCell ref="A1:V1"/>
    <mergeCell ref="A2:H2"/>
    <mergeCell ref="P2:V2"/>
    <mergeCell ref="A19:D23"/>
    <mergeCell ref="E19:H23"/>
    <mergeCell ref="I2:O2"/>
  </mergeCells>
  <pageMargins left="0.7" right="0.7" top="0.75" bottom="0.75" header="0.3" footer="0.3"/>
  <pageSetup orientation="portrait" paperSize="9" scale="91"/>
  <colBreaks count="2" manualBreakCount="2">
    <brk id="8" min="0" max="1048575" man="1"/>
    <brk id="15" min="0" max="22" man="1"/>
  </colBreaks>
</worksheet>
</file>

<file path=xl/worksheets/sheet6.xml><?xml version="1.0" encoding="utf-8"?>
<worksheet xmlns="http://schemas.openxmlformats.org/spreadsheetml/2006/main">
  <sheetPr codeName="Sheet5">
    <outlinePr summaryBelow="1" summaryRight="1"/>
    <pageSetUpPr/>
  </sheetPr>
  <dimension ref="A1:M33"/>
  <sheetViews>
    <sheetView view="pageBreakPreview" zoomScaleNormal="100" zoomScaleSheetLayoutView="100" workbookViewId="0">
      <selection activeCell="E9" sqref="E9"/>
    </sheetView>
  </sheetViews>
  <sheetFormatPr baseColWidth="8" defaultRowHeight="14.4"/>
  <cols>
    <col width="13.6640625" customWidth="1" style="101" min="1" max="2"/>
    <col width="16.88671875" bestFit="1" customWidth="1" style="101" min="3" max="3"/>
    <col width="13.6640625" customWidth="1" style="101" min="4" max="22"/>
  </cols>
  <sheetData>
    <row r="1">
      <c r="A1" s="145" t="n"/>
    </row>
    <row r="2" ht="28.8" customHeight="1" s="101">
      <c r="A2" s="37" t="inlineStr">
        <is>
          <t>Type</t>
        </is>
      </c>
      <c r="B2" s="37" t="inlineStr">
        <is>
          <t>Installation</t>
        </is>
      </c>
      <c r="C2" s="37" t="inlineStr">
        <is>
          <t xml:space="preserve">Maintenance </t>
        </is>
      </c>
      <c r="D2" s="37" t="inlineStr">
        <is>
          <t>Running cost/unit</t>
        </is>
      </c>
      <c r="E2" s="37" t="inlineStr">
        <is>
          <t xml:space="preserve">Units </t>
        </is>
      </c>
      <c r="F2" s="37" t="inlineStr">
        <is>
          <t xml:space="preserve">Total </t>
        </is>
      </c>
    </row>
    <row r="3" ht="15" customHeight="1" s="101">
      <c r="A3" s="5" t="n"/>
      <c r="B3" s="5" t="n"/>
      <c r="C3" s="115" t="n"/>
      <c r="D3" s="5" t="n"/>
      <c r="E3" s="5" t="n"/>
      <c r="F3" s="36">
        <f>B3+C3+(D3*E3)</f>
        <v/>
      </c>
    </row>
    <row r="4">
      <c r="A4" s="5" t="n"/>
      <c r="B4" s="5" t="n"/>
      <c r="C4" s="5" t="n"/>
      <c r="D4" s="5" t="n"/>
      <c r="E4" s="5" t="n"/>
      <c r="F4" s="36">
        <f>B4+C4+(D4*E4)</f>
        <v/>
      </c>
    </row>
    <row r="5">
      <c r="A5" s="5" t="n"/>
      <c r="B5" s="5" t="n"/>
      <c r="C5" s="5" t="n"/>
      <c r="D5" s="5" t="n"/>
      <c r="E5" s="5" t="n"/>
      <c r="F5" s="36">
        <f>B5+C5+(D5*E5)</f>
        <v/>
      </c>
    </row>
    <row r="6">
      <c r="A6" s="115" t="n"/>
      <c r="B6" s="115" t="n"/>
      <c r="C6" s="115" t="n"/>
      <c r="D6" s="115" t="n"/>
      <c r="E6" s="115" t="n"/>
      <c r="F6" s="36">
        <f>B6+C6+(D6*E6)</f>
        <v/>
      </c>
    </row>
    <row r="7">
      <c r="A7" s="115" t="n"/>
      <c r="B7" s="115" t="n"/>
      <c r="C7" s="115" t="n"/>
      <c r="D7" s="115" t="n"/>
      <c r="E7" s="115" t="n"/>
      <c r="F7" s="36">
        <f>B7+C7+(D7*E7)</f>
        <v/>
      </c>
    </row>
    <row r="8">
      <c r="A8" s="115" t="n"/>
      <c r="B8" s="115" t="n"/>
      <c r="C8" s="115" t="n"/>
      <c r="D8" s="115" t="n"/>
      <c r="E8" s="115" t="n"/>
      <c r="F8" s="36">
        <f>B8+C8+(D8*E8)</f>
        <v/>
      </c>
    </row>
    <row r="9">
      <c r="A9" s="115" t="n"/>
      <c r="B9" s="115" t="n"/>
      <c r="C9" s="115" t="n"/>
      <c r="D9" s="115" t="n"/>
      <c r="E9" s="115" t="n"/>
      <c r="F9" s="36">
        <f>B9+C9+(D9*E9)</f>
        <v/>
      </c>
    </row>
    <row r="10">
      <c r="A10" s="115" t="n"/>
      <c r="B10" s="115" t="n"/>
      <c r="C10" s="115" t="n"/>
      <c r="D10" s="115" t="n"/>
      <c r="E10" s="115" t="n"/>
      <c r="F10" s="36">
        <f>B10+C10+(D10*E10)</f>
        <v/>
      </c>
    </row>
    <row r="11">
      <c r="A11" s="115" t="n"/>
      <c r="B11" s="115" t="n"/>
      <c r="C11" s="115" t="n"/>
      <c r="D11" s="115" t="n"/>
      <c r="E11" s="115" t="n"/>
      <c r="F11" s="36">
        <f>B11+C11+(D11*E11)</f>
        <v/>
      </c>
    </row>
    <row r="12">
      <c r="A12" s="115" t="n"/>
      <c r="B12" s="115" t="n"/>
      <c r="C12" s="115" t="n"/>
      <c r="D12" s="115" t="n"/>
      <c r="E12" s="115" t="n"/>
      <c r="F12" s="36">
        <f>B12+C12+(D12*E12)</f>
        <v/>
      </c>
    </row>
    <row r="13">
      <c r="A13" s="115" t="n"/>
      <c r="B13" s="115" t="n"/>
      <c r="C13" s="115" t="n"/>
      <c r="D13" s="115" t="n"/>
      <c r="E13" s="115" t="n"/>
      <c r="F13" s="36">
        <f>B13+C13+(D13*E13)</f>
        <v/>
      </c>
    </row>
    <row r="14">
      <c r="A14" s="115" t="n"/>
      <c r="B14" s="115" t="n"/>
      <c r="C14" s="115" t="n"/>
      <c r="D14" s="115" t="n"/>
      <c r="E14" s="115" t="n"/>
      <c r="F14" s="36">
        <f>B14+C14+(D14*E14)</f>
        <v/>
      </c>
    </row>
    <row r="15">
      <c r="A15" s="115" t="n"/>
      <c r="B15" s="115" t="n"/>
      <c r="C15" s="115" t="n"/>
      <c r="D15" s="115" t="n"/>
      <c r="E15" s="115" t="n"/>
      <c r="F15" s="36">
        <f>B15+C15+(D15*E15)</f>
        <v/>
      </c>
    </row>
    <row r="16">
      <c r="A16" s="115" t="n"/>
      <c r="B16" s="115" t="n"/>
      <c r="C16" s="115" t="n"/>
      <c r="D16" s="115" t="n"/>
      <c r="E16" s="115" t="n"/>
      <c r="F16" s="36">
        <f>B16+C16+(D16*E16)</f>
        <v/>
      </c>
    </row>
    <row r="17">
      <c r="A17" s="115" t="n"/>
      <c r="B17" s="115" t="n"/>
      <c r="C17" s="115" t="n"/>
      <c r="D17" s="115" t="n"/>
      <c r="E17" s="115" t="n"/>
      <c r="F17" s="87" t="n"/>
    </row>
    <row r="18">
      <c r="A18" s="115" t="n"/>
      <c r="B18" s="115" t="n"/>
      <c r="C18" s="115" t="n"/>
      <c r="D18" s="115" t="n"/>
      <c r="E18" s="115" t="n"/>
      <c r="F18" s="87" t="n"/>
    </row>
    <row r="19">
      <c r="A19" s="115" t="n"/>
      <c r="B19" s="115" t="n"/>
      <c r="C19" s="115" t="n"/>
      <c r="D19" s="115" t="n"/>
      <c r="E19" s="115" t="n"/>
      <c r="F19" s="87" t="n"/>
    </row>
    <row r="20">
      <c r="A20" s="115" t="n"/>
      <c r="B20" s="115" t="n"/>
      <c r="C20" s="115" t="n"/>
      <c r="D20" s="115" t="n"/>
      <c r="E20" s="115" t="n"/>
      <c r="F20" s="87" t="n"/>
    </row>
    <row r="21">
      <c r="A21" s="115" t="n"/>
      <c r="B21" s="115" t="n"/>
      <c r="C21" s="115" t="n"/>
      <c r="D21" s="115" t="n"/>
      <c r="E21" s="115" t="n"/>
      <c r="F21" s="87" t="n"/>
    </row>
    <row r="22" ht="15" customHeight="1" s="101" thickBot="1">
      <c r="A22" s="115" t="n"/>
      <c r="B22" s="115" t="n"/>
      <c r="C22" s="115" t="n"/>
      <c r="D22" s="115" t="n"/>
      <c r="E22" s="115" t="n"/>
      <c r="F22" s="10" t="n"/>
    </row>
    <row r="23">
      <c r="A23" s="146" t="inlineStr">
        <is>
          <t xml:space="preserve">Total Cost </t>
        </is>
      </c>
      <c r="B23" s="108" t="n"/>
      <c r="C23" s="104" t="n"/>
      <c r="D23" s="135">
        <f>SUM(F3:F22)</f>
        <v/>
      </c>
      <c r="E23" s="108" t="n"/>
      <c r="F23" s="104" t="n"/>
    </row>
    <row r="24">
      <c r="A24" s="111" t="n"/>
      <c r="C24" s="112" t="n"/>
      <c r="D24" s="111" t="n"/>
      <c r="F24" s="112" t="n"/>
    </row>
    <row r="25">
      <c r="A25" s="111" t="n"/>
      <c r="C25" s="112" t="n"/>
      <c r="D25" s="111" t="n"/>
      <c r="F25" s="112" t="n"/>
    </row>
    <row r="26">
      <c r="A26" s="111" t="n"/>
      <c r="C26" s="112" t="n"/>
      <c r="D26" s="111" t="n"/>
      <c r="F26" s="112" t="n"/>
    </row>
    <row r="27" ht="15" customHeight="1" s="101" thickBot="1">
      <c r="A27" s="105" t="n"/>
      <c r="B27" s="109" t="n"/>
      <c r="C27" s="106" t="n"/>
      <c r="D27" s="105" t="n"/>
      <c r="E27" s="109" t="n"/>
      <c r="F27" s="106" t="n"/>
    </row>
    <row r="28">
      <c r="A28" s="115" t="n"/>
      <c r="B28" s="115" t="n"/>
      <c r="C28" s="115" t="n"/>
      <c r="D28" s="115" t="n"/>
      <c r="E28" s="115" t="n"/>
      <c r="F28" s="115" t="n"/>
    </row>
    <row r="29">
      <c r="A29" s="115" t="n"/>
      <c r="B29" s="115" t="n"/>
      <c r="C29" s="115" t="n"/>
      <c r="D29" s="115" t="n"/>
      <c r="E29" s="115" t="n"/>
      <c r="F29" s="115" t="n"/>
    </row>
    <row r="30">
      <c r="A30" s="115" t="n"/>
      <c r="B30" s="115" t="n"/>
      <c r="C30" s="115" t="n"/>
      <c r="D30" s="115" t="n"/>
      <c r="E30" s="115" t="n"/>
      <c r="F30" s="115" t="n"/>
    </row>
    <row r="33">
      <c r="M33" s="35" t="n"/>
    </row>
  </sheetData>
  <mergeCells count="3">
    <mergeCell ref="A1:L1"/>
    <mergeCell ref="A23:C27"/>
    <mergeCell ref="D23:F27"/>
  </mergeCells>
  <pageMargins left="0.7" right="0.7" top="0.75" bottom="0.75" header="0.3" footer="0.3"/>
  <pageSetup orientation="portrait" paperSize="9"/>
</worksheet>
</file>

<file path=xl/worksheets/sheet7.xml><?xml version="1.0" encoding="utf-8"?>
<worksheet xmlns="http://schemas.openxmlformats.org/spreadsheetml/2006/main">
  <sheetPr codeName="Sheet6">
    <outlinePr summaryBelow="1" summaryRight="1"/>
    <pageSetUpPr/>
  </sheetPr>
  <dimension ref="A1:N26"/>
  <sheetViews>
    <sheetView view="pageBreakPreview" zoomScaleNormal="100" zoomScaleSheetLayoutView="100" workbookViewId="0">
      <selection activeCell="F9" sqref="F9"/>
    </sheetView>
  </sheetViews>
  <sheetFormatPr baseColWidth="8" defaultRowHeight="14.4"/>
  <cols>
    <col width="9.6640625" bestFit="1" customWidth="1" style="101" min="2" max="2"/>
    <col width="8.88671875" bestFit="1" customWidth="1" style="101" min="3" max="3"/>
    <col width="11.109375" bestFit="1" customWidth="1" style="101" min="4" max="4"/>
    <col width="10.6640625" customWidth="1" style="101" min="5" max="5"/>
    <col width="15.88671875" bestFit="1" customWidth="1" style="101" min="6" max="6"/>
    <col width="7" bestFit="1" customWidth="1" style="101" min="7" max="7"/>
  </cols>
  <sheetData>
    <row r="1">
      <c r="A1" s="148" t="n"/>
      <c r="B1" s="149" t="n"/>
      <c r="C1" s="149" t="n"/>
      <c r="D1" s="149" t="n"/>
      <c r="E1" s="149" t="n"/>
      <c r="F1" s="149" t="n"/>
      <c r="G1" s="149" t="n"/>
    </row>
    <row r="2" ht="28.8" customFormat="1" customHeight="1" s="3">
      <c r="A2" s="46" t="inlineStr">
        <is>
          <t xml:space="preserve">Type </t>
        </is>
      </c>
      <c r="B2" s="46" t="inlineStr">
        <is>
          <t>Start Date</t>
        </is>
      </c>
      <c r="C2" s="46" t="inlineStr">
        <is>
          <t xml:space="preserve">End Date </t>
        </is>
      </c>
      <c r="D2" s="46" t="inlineStr">
        <is>
          <t>Description</t>
        </is>
      </c>
      <c r="E2" s="46" t="inlineStr">
        <is>
          <t xml:space="preserve">Coverage/Project </t>
        </is>
      </c>
      <c r="F2" s="46" t="inlineStr">
        <is>
          <t xml:space="preserve">Project duration </t>
        </is>
      </c>
      <c r="G2" s="46" t="inlineStr">
        <is>
          <t xml:space="preserve">Value </t>
        </is>
      </c>
    </row>
    <row r="3">
      <c r="A3" s="115" t="n"/>
      <c r="B3" s="115" t="n"/>
      <c r="C3" s="115" t="n"/>
      <c r="D3" s="115" t="n"/>
      <c r="E3" s="115" t="n"/>
      <c r="F3" s="115" t="n"/>
      <c r="G3" s="47" t="n"/>
      <c r="H3" s="38" t="n"/>
      <c r="I3" s="38" t="n"/>
      <c r="J3" s="38" t="n"/>
      <c r="K3" s="38" t="n"/>
      <c r="L3" s="38" t="n"/>
      <c r="M3" s="38" t="n"/>
      <c r="N3" s="38" t="n"/>
    </row>
    <row r="4">
      <c r="A4" s="115" t="n"/>
      <c r="B4" s="115" t="n"/>
      <c r="C4" s="115" t="n"/>
      <c r="D4" s="115" t="n"/>
      <c r="E4" s="44" t="n"/>
      <c r="F4" s="44" t="n"/>
      <c r="G4" s="48" t="n"/>
      <c r="H4" s="38" t="n"/>
      <c r="I4" s="38" t="n"/>
      <c r="J4" s="38" t="n"/>
      <c r="K4" s="38" t="n"/>
      <c r="L4" s="38" t="n"/>
      <c r="M4" s="38" t="n"/>
      <c r="N4" s="38" t="n"/>
    </row>
    <row r="5">
      <c r="A5" s="115" t="n"/>
      <c r="B5" s="115" t="n"/>
      <c r="C5" s="115" t="n"/>
      <c r="D5" s="115" t="n"/>
      <c r="E5" s="44" t="n"/>
      <c r="F5" s="44" t="n"/>
      <c r="G5" s="48" t="n"/>
      <c r="H5" s="38" t="n"/>
      <c r="I5" s="38" t="n"/>
      <c r="J5" s="38" t="n"/>
      <c r="K5" s="38" t="n"/>
      <c r="L5" s="38" t="n"/>
      <c r="M5" s="38" t="n"/>
      <c r="N5" s="38" t="n"/>
    </row>
    <row r="6">
      <c r="A6" s="115" t="n"/>
      <c r="B6" s="115" t="n"/>
      <c r="C6" s="115" t="n"/>
      <c r="D6" s="115" t="n"/>
      <c r="E6" s="44" t="n"/>
      <c r="F6" s="45" t="n"/>
      <c r="G6" s="49" t="n"/>
      <c r="H6" s="38" t="n"/>
      <c r="I6" s="38" t="n"/>
      <c r="J6" s="38" t="n"/>
      <c r="K6" s="38" t="n"/>
      <c r="L6" s="38" t="n"/>
      <c r="M6" s="38" t="n"/>
      <c r="N6" s="38" t="n"/>
    </row>
    <row r="7">
      <c r="A7" s="115" t="n"/>
      <c r="B7" s="115" t="n"/>
      <c r="C7" s="115" t="n"/>
      <c r="D7" s="115" t="n"/>
      <c r="E7" s="115" t="n"/>
      <c r="F7" s="13" t="n"/>
      <c r="G7" s="2" t="n"/>
      <c r="H7" s="38" t="n"/>
      <c r="I7" s="38" t="n"/>
      <c r="J7" s="38" t="n"/>
      <c r="K7" s="38" t="n"/>
      <c r="L7" s="38" t="n"/>
      <c r="M7" s="38" t="n"/>
      <c r="N7" s="38" t="n"/>
    </row>
    <row r="8">
      <c r="C8" s="40" t="n"/>
      <c r="D8" s="40" t="n"/>
      <c r="E8" s="40" t="n"/>
      <c r="F8" s="42" t="n"/>
      <c r="G8" s="42" t="n"/>
      <c r="H8" s="38" t="n"/>
      <c r="I8" s="38" t="n"/>
      <c r="J8" s="38" t="n"/>
      <c r="K8" s="38" t="n"/>
      <c r="L8" s="38" t="n"/>
      <c r="M8" s="38" t="n"/>
      <c r="N8" s="38" t="n"/>
    </row>
    <row r="9">
      <c r="C9" s="40" t="n"/>
      <c r="D9" s="40" t="n"/>
      <c r="E9" s="40" t="n"/>
      <c r="F9" s="42" t="n"/>
      <c r="G9" s="42" t="n"/>
      <c r="H9" s="38" t="n"/>
      <c r="I9" s="38" t="n"/>
      <c r="J9" s="38" t="n"/>
      <c r="K9" s="38" t="n"/>
      <c r="L9" s="38" t="n"/>
      <c r="M9" s="38" t="n"/>
      <c r="N9" s="38" t="n"/>
    </row>
    <row r="10">
      <c r="C10" s="40" t="n"/>
      <c r="D10" s="40" t="n"/>
      <c r="E10" s="40" t="n"/>
      <c r="F10" s="42" t="n"/>
      <c r="G10" s="42" t="n"/>
      <c r="H10" s="38" t="n"/>
      <c r="I10" s="38" t="n"/>
      <c r="J10" s="38" t="n"/>
      <c r="K10" s="38" t="n"/>
      <c r="L10" s="38" t="n"/>
      <c r="M10" s="38" t="n"/>
      <c r="N10" s="38" t="n"/>
    </row>
    <row r="11">
      <c r="C11" s="38" t="n"/>
      <c r="D11" s="38" t="n"/>
      <c r="E11" s="38" t="n"/>
      <c r="F11" s="43" t="n"/>
      <c r="G11" s="43" t="n"/>
      <c r="H11" s="38" t="n"/>
      <c r="I11" s="38" t="n"/>
      <c r="J11" s="38" t="n"/>
      <c r="K11" s="38" t="n"/>
      <c r="L11" s="38" t="n"/>
      <c r="M11" s="38" t="n"/>
      <c r="N11" s="38" t="n"/>
    </row>
    <row r="12">
      <c r="C12" s="38" t="n"/>
      <c r="D12" s="38" t="n"/>
      <c r="E12" s="38" t="n"/>
      <c r="F12" s="38" t="n"/>
      <c r="G12" s="41" t="n"/>
      <c r="H12" s="38" t="n"/>
      <c r="I12" s="38" t="n"/>
      <c r="J12" s="38" t="n"/>
      <c r="K12" s="38" t="n"/>
      <c r="L12" s="38" t="n"/>
      <c r="M12" s="38" t="n"/>
      <c r="N12" s="38" t="n"/>
    </row>
    <row r="13">
      <c r="C13" s="38" t="n"/>
      <c r="D13" s="38" t="n"/>
      <c r="E13" s="38" t="n"/>
      <c r="F13" s="38" t="n"/>
      <c r="G13" s="41" t="n"/>
      <c r="H13" s="38" t="n"/>
      <c r="I13" s="38" t="n"/>
      <c r="J13" s="38" t="n"/>
      <c r="K13" s="38" t="n"/>
      <c r="L13" s="38" t="n"/>
      <c r="M13" s="38" t="n"/>
      <c r="N13" s="38" t="n"/>
    </row>
    <row r="14">
      <c r="C14" s="38" t="n"/>
      <c r="D14" s="38" t="n"/>
      <c r="E14" s="38" t="n"/>
      <c r="F14" s="38" t="n"/>
      <c r="G14" s="41" t="n"/>
      <c r="H14" s="38" t="n"/>
      <c r="I14" s="38" t="n"/>
      <c r="J14" s="38" t="n"/>
      <c r="K14" s="38" t="n"/>
      <c r="L14" s="38" t="n"/>
      <c r="M14" s="38" t="n"/>
      <c r="N14" s="38" t="n"/>
    </row>
    <row r="15">
      <c r="C15" s="38" t="n"/>
      <c r="D15" s="38" t="n"/>
      <c r="E15" s="38" t="n"/>
      <c r="F15" s="38" t="n"/>
      <c r="G15" s="41" t="n"/>
      <c r="H15" s="38" t="n"/>
      <c r="I15" s="38" t="n"/>
      <c r="J15" s="38" t="n"/>
      <c r="K15" s="38" t="n"/>
      <c r="L15" s="38" t="n"/>
      <c r="M15" s="38" t="n"/>
      <c r="N15" s="38" t="n"/>
    </row>
    <row r="16">
      <c r="C16" s="38" t="n"/>
      <c r="D16" s="38" t="n"/>
      <c r="E16" s="38" t="n"/>
      <c r="F16" s="38" t="n"/>
      <c r="G16" s="41" t="n"/>
      <c r="H16" s="38" t="n"/>
      <c r="I16" s="39" t="n"/>
      <c r="J16" s="38" t="n"/>
      <c r="K16" s="38" t="n"/>
      <c r="L16" s="38" t="n"/>
      <c r="M16" s="38" t="n"/>
      <c r="N16" s="38" t="n"/>
    </row>
    <row r="17">
      <c r="C17" s="38" t="n"/>
      <c r="D17" s="38" t="n"/>
      <c r="E17" s="38" t="n"/>
      <c r="F17" s="38" t="n"/>
      <c r="G17" s="41" t="n"/>
      <c r="H17" s="38" t="n"/>
      <c r="I17" s="38" t="n"/>
      <c r="J17" s="38" t="n"/>
      <c r="K17" s="38" t="n"/>
      <c r="L17" s="38" t="n"/>
      <c r="M17" s="38" t="n"/>
      <c r="N17" s="38" t="n"/>
    </row>
    <row r="18">
      <c r="C18" s="38" t="n"/>
      <c r="D18" s="38" t="n"/>
      <c r="E18" s="38" t="n"/>
      <c r="F18" s="38" t="n"/>
      <c r="G18" s="41" t="n"/>
      <c r="H18" s="38" t="n"/>
      <c r="I18" s="38" t="n"/>
      <c r="J18" s="38" t="n"/>
      <c r="K18" s="38" t="n"/>
      <c r="L18" s="38" t="n"/>
      <c r="M18" s="38" t="n"/>
      <c r="N18" s="38" t="n"/>
    </row>
    <row r="19">
      <c r="C19" s="38" t="n"/>
      <c r="D19" s="38" t="n"/>
      <c r="E19" s="38" t="n"/>
      <c r="F19" s="38" t="n"/>
      <c r="G19" s="41" t="n"/>
      <c r="H19" s="38" t="n"/>
      <c r="I19" s="38" t="n"/>
      <c r="J19" s="38" t="n"/>
      <c r="K19" s="38" t="n"/>
      <c r="L19" s="38" t="n"/>
      <c r="M19" s="38" t="n"/>
      <c r="N19" s="38" t="n"/>
    </row>
    <row r="20">
      <c r="C20" s="38" t="n"/>
      <c r="D20" s="38" t="n"/>
      <c r="E20" s="38" t="n"/>
      <c r="F20" s="38" t="n"/>
      <c r="G20" s="41" t="n"/>
      <c r="H20" s="38" t="n"/>
      <c r="I20" s="38" t="n"/>
      <c r="J20" s="38" t="n"/>
      <c r="K20" s="38" t="n"/>
      <c r="L20" s="38" t="n"/>
      <c r="M20" s="38" t="n"/>
      <c r="N20" s="38" t="n"/>
    </row>
    <row r="21" ht="15" customHeight="1" s="101" thickBot="1">
      <c r="C21" s="38" t="n"/>
      <c r="D21" s="38" t="n"/>
      <c r="E21" s="38" t="n"/>
      <c r="F21" s="38" t="n"/>
      <c r="G21" s="41" t="n"/>
      <c r="H21" s="38" t="n"/>
      <c r="I21" s="38" t="n"/>
      <c r="J21" s="38" t="n"/>
      <c r="K21" s="38" t="n"/>
      <c r="L21" s="38" t="n"/>
      <c r="M21" s="38" t="n"/>
      <c r="N21" s="38" t="n"/>
    </row>
    <row r="22">
      <c r="A22" s="134" t="inlineStr">
        <is>
          <t xml:space="preserve">Total Value </t>
        </is>
      </c>
      <c r="B22" s="108" t="n"/>
      <c r="C22" s="108" t="n"/>
      <c r="D22" s="104" t="n"/>
      <c r="E22" s="147">
        <f>SUM(G3:G21)</f>
        <v/>
      </c>
      <c r="F22" s="108" t="n"/>
      <c r="G22" s="104" t="n"/>
      <c r="H22" s="38" t="n"/>
      <c r="I22" s="38" t="n"/>
      <c r="J22" s="38" t="n"/>
      <c r="K22" s="38" t="n"/>
      <c r="L22" s="38" t="n"/>
      <c r="M22" s="38" t="n"/>
      <c r="N22" s="38" t="n"/>
    </row>
    <row r="23">
      <c r="A23" s="111" t="n"/>
      <c r="D23" s="112" t="n"/>
      <c r="E23" s="111" t="n"/>
      <c r="G23" s="112" t="n"/>
      <c r="H23" s="38" t="n"/>
      <c r="I23" s="38" t="n"/>
      <c r="J23" s="38" t="n"/>
      <c r="K23" s="38" t="n"/>
      <c r="L23" s="38" t="n"/>
      <c r="M23" s="38" t="n"/>
      <c r="N23" s="38" t="n"/>
    </row>
    <row r="24">
      <c r="A24" s="111" t="n"/>
      <c r="D24" s="112" t="n"/>
      <c r="E24" s="111" t="n"/>
      <c r="G24" s="112" t="n"/>
      <c r="H24" s="38" t="n"/>
      <c r="I24" s="38" t="n"/>
      <c r="J24" s="38" t="n"/>
      <c r="K24" s="38" t="n"/>
      <c r="L24" s="38" t="n"/>
      <c r="M24" s="38" t="n"/>
      <c r="N24" s="38" t="n"/>
    </row>
    <row r="25">
      <c r="A25" s="111" t="n"/>
      <c r="D25" s="112" t="n"/>
      <c r="E25" s="111" t="n"/>
      <c r="G25" s="112" t="n"/>
      <c r="H25" s="38" t="n"/>
      <c r="I25" s="38" t="n"/>
      <c r="J25" s="38" t="n"/>
      <c r="K25" s="38" t="n"/>
      <c r="L25" s="38" t="n"/>
      <c r="M25" s="38" t="n"/>
      <c r="N25" s="38" t="n"/>
    </row>
    <row r="26" ht="15" customHeight="1" s="101" thickBot="1">
      <c r="A26" s="105" t="n"/>
      <c r="B26" s="109" t="n"/>
      <c r="C26" s="109" t="n"/>
      <c r="D26" s="106" t="n"/>
      <c r="E26" s="105" t="n"/>
      <c r="F26" s="109" t="n"/>
      <c r="G26" s="106" t="n"/>
      <c r="H26" s="38" t="n"/>
      <c r="I26" s="38" t="n"/>
      <c r="J26" s="38" t="n"/>
      <c r="K26" s="38" t="n"/>
      <c r="L26" s="38" t="n"/>
      <c r="M26" s="38" t="n"/>
      <c r="N26" s="38" t="n"/>
    </row>
  </sheetData>
  <mergeCells count="3">
    <mergeCell ref="A22:D26"/>
    <mergeCell ref="E22:G26"/>
    <mergeCell ref="A1:G1"/>
  </mergeCells>
  <pageMargins left="0.7" right="0.7" top="0.75" bottom="0.75" header="0.3" footer="0.3"/>
  <pageSetup orientation="portrait" paperSize="9"/>
</worksheet>
</file>

<file path=xl/worksheets/sheet8.xml><?xml version="1.0" encoding="utf-8"?>
<worksheet xmlns="http://schemas.openxmlformats.org/spreadsheetml/2006/main">
  <sheetPr codeName="Sheet7">
    <outlinePr summaryBelow="1" summaryRight="1"/>
    <pageSetUpPr/>
  </sheetPr>
  <dimension ref="A1:L25"/>
  <sheetViews>
    <sheetView view="pageBreakPreview" zoomScale="115" zoomScaleNormal="100" zoomScaleSheetLayoutView="115" workbookViewId="0">
      <selection activeCell="I15" sqref="I15"/>
    </sheetView>
  </sheetViews>
  <sheetFormatPr baseColWidth="8" defaultRowHeight="14.4"/>
  <cols>
    <col width="15.44140625" bestFit="1" customWidth="1" style="101" min="1" max="1"/>
    <col width="10.6640625" customWidth="1" style="101" min="2" max="2"/>
    <col width="15.88671875" bestFit="1" customWidth="1" style="101" min="3" max="4"/>
    <col width="10.6640625" customWidth="1" style="101" min="5" max="16"/>
  </cols>
  <sheetData>
    <row r="1">
      <c r="A1" s="145" t="n"/>
    </row>
    <row r="2">
      <c r="A2" s="20" t="inlineStr">
        <is>
          <t xml:space="preserve">Test/Inspection </t>
        </is>
      </c>
      <c r="B2" s="20" t="inlineStr">
        <is>
          <t>Type</t>
        </is>
      </c>
      <c r="C2" s="20" t="inlineStr">
        <is>
          <t xml:space="preserve">Product/activity </t>
        </is>
      </c>
      <c r="D2" s="20" t="inlineStr">
        <is>
          <t xml:space="preserve">Frequency </t>
        </is>
      </c>
      <c r="E2" s="20" t="inlineStr">
        <is>
          <t>Cost</t>
        </is>
      </c>
      <c r="F2" s="20" t="inlineStr">
        <is>
          <t xml:space="preserve">Total Cost </t>
        </is>
      </c>
    </row>
    <row r="3">
      <c r="A3" s="3" t="n"/>
      <c r="B3" s="3" t="n"/>
      <c r="C3" s="3" t="n"/>
      <c r="D3" s="3" t="n"/>
      <c r="E3" s="3" t="n">
        <v>2134</v>
      </c>
      <c r="F3" s="19">
        <f>E3*D3</f>
        <v/>
      </c>
    </row>
    <row r="4">
      <c r="A4" s="3" t="n"/>
      <c r="B4" s="3" t="n"/>
      <c r="C4" s="3" t="n"/>
      <c r="D4" s="3" t="n"/>
      <c r="E4" s="3" t="n">
        <v>234</v>
      </c>
      <c r="F4" s="19">
        <f>E4*D4</f>
        <v/>
      </c>
    </row>
    <row r="5">
      <c r="A5" s="3" t="n"/>
      <c r="B5" s="3" t="n"/>
      <c r="C5" s="3" t="n"/>
      <c r="D5" s="3" t="n"/>
      <c r="E5" s="3" t="n">
        <v>234</v>
      </c>
      <c r="F5" s="19">
        <f>E5*D5</f>
        <v/>
      </c>
    </row>
    <row r="6">
      <c r="A6" s="3" t="n"/>
      <c r="B6" s="3" t="n"/>
      <c r="C6" s="3" t="n"/>
      <c r="D6" s="3" t="n"/>
      <c r="E6" s="3" t="n">
        <v>234</v>
      </c>
      <c r="F6" s="19">
        <f>E6*D6</f>
        <v/>
      </c>
    </row>
    <row r="7">
      <c r="A7" s="3" t="n"/>
      <c r="B7" s="3" t="n"/>
      <c r="C7" s="3" t="n"/>
      <c r="D7" s="3" t="n"/>
      <c r="E7" s="3" t="n"/>
      <c r="F7" s="19">
        <f>E7*D7</f>
        <v/>
      </c>
    </row>
    <row r="8">
      <c r="A8" s="3" t="n"/>
      <c r="B8" s="3" t="n"/>
      <c r="C8" s="3" t="n"/>
      <c r="D8" s="3" t="n"/>
      <c r="E8" s="3" t="n"/>
      <c r="F8" s="19">
        <f>E8*D8</f>
        <v/>
      </c>
    </row>
    <row r="9">
      <c r="A9" s="3" t="n"/>
      <c r="B9" s="3" t="n"/>
      <c r="C9" s="3" t="n"/>
      <c r="D9" s="3" t="n"/>
      <c r="E9" s="3" t="n"/>
      <c r="F9" s="19">
        <f>E9*D9</f>
        <v/>
      </c>
    </row>
    <row r="10">
      <c r="A10" s="3" t="n"/>
      <c r="B10" s="3" t="n"/>
      <c r="C10" s="3" t="n"/>
      <c r="D10" s="3" t="n"/>
      <c r="E10" s="3" t="n"/>
      <c r="F10" s="19">
        <f>E10*D10</f>
        <v/>
      </c>
    </row>
    <row r="11">
      <c r="A11" s="3" t="n"/>
      <c r="B11" s="3" t="n"/>
      <c r="C11" s="3" t="n"/>
      <c r="D11" s="3" t="n"/>
      <c r="E11" s="3" t="n"/>
      <c r="F11" s="19">
        <f>E11*D11</f>
        <v/>
      </c>
    </row>
    <row r="12">
      <c r="A12" s="3" t="n"/>
      <c r="B12" s="3" t="n"/>
      <c r="C12" s="3" t="n"/>
      <c r="D12" s="3" t="n"/>
      <c r="E12" s="3" t="n"/>
      <c r="F12" s="19">
        <f>E12*D12</f>
        <v/>
      </c>
    </row>
    <row r="13">
      <c r="A13" s="3" t="n"/>
      <c r="B13" s="3" t="n"/>
      <c r="C13" s="3" t="n"/>
      <c r="D13" s="3" t="n"/>
      <c r="E13" s="3" t="n"/>
      <c r="F13" s="19">
        <f>E13*D13</f>
        <v/>
      </c>
    </row>
    <row r="14">
      <c r="A14" s="3" t="n"/>
      <c r="B14" s="3" t="n"/>
      <c r="C14" s="3" t="n"/>
      <c r="D14" s="3" t="n"/>
      <c r="E14" s="3" t="n"/>
      <c r="F14" s="19">
        <f>E14*D14</f>
        <v/>
      </c>
    </row>
    <row r="15">
      <c r="A15" s="3" t="n"/>
      <c r="B15" s="3" t="n"/>
      <c r="C15" s="3" t="n"/>
      <c r="D15" s="3" t="n"/>
      <c r="E15" s="3" t="n"/>
      <c r="F15" s="19">
        <f>E15*D15</f>
        <v/>
      </c>
    </row>
    <row r="16">
      <c r="A16" s="3" t="n"/>
      <c r="B16" s="3" t="n"/>
      <c r="C16" s="3" t="n"/>
      <c r="D16" s="3" t="n"/>
      <c r="E16" s="3" t="n"/>
      <c r="F16" s="19">
        <f>E16*D16</f>
        <v/>
      </c>
    </row>
    <row r="17">
      <c r="A17" s="3" t="n"/>
      <c r="B17" s="3" t="n"/>
      <c r="C17" s="3" t="n"/>
      <c r="D17" s="50" t="n"/>
      <c r="E17" s="3" t="n"/>
      <c r="F17" s="19">
        <f>E17*D17</f>
        <v/>
      </c>
    </row>
    <row r="18">
      <c r="F18" s="19">
        <f>E18*D18</f>
        <v/>
      </c>
    </row>
    <row r="19">
      <c r="F19" s="19">
        <f>E19*D19</f>
        <v/>
      </c>
    </row>
    <row r="20" ht="15" customHeight="1" s="101" thickBot="1">
      <c r="F20" s="19">
        <f>E20*D20</f>
        <v/>
      </c>
    </row>
    <row r="21">
      <c r="A21" s="134" t="inlineStr">
        <is>
          <t xml:space="preserve">Total Cost </t>
        </is>
      </c>
      <c r="B21" s="108" t="n"/>
      <c r="C21" s="104" t="n"/>
      <c r="D21" s="135">
        <f>SUM(F3:F20)</f>
        <v/>
      </c>
      <c r="E21" s="108" t="n"/>
      <c r="F21" s="104" t="n"/>
    </row>
    <row r="22">
      <c r="A22" s="111" t="n"/>
      <c r="C22" s="112" t="n"/>
      <c r="D22" s="111" t="n"/>
      <c r="F22" s="112" t="n"/>
    </row>
    <row r="23">
      <c r="A23" s="111" t="n"/>
      <c r="C23" s="112" t="n"/>
      <c r="D23" s="111" t="n"/>
      <c r="F23" s="112" t="n"/>
    </row>
    <row r="24">
      <c r="A24" s="111" t="n"/>
      <c r="C24" s="112" t="n"/>
      <c r="D24" s="111" t="n"/>
      <c r="F24" s="112" t="n"/>
    </row>
    <row r="25" ht="15" customHeight="1" s="101" thickBot="1">
      <c r="A25" s="105" t="n"/>
      <c r="B25" s="109" t="n"/>
      <c r="C25" s="106" t="n"/>
      <c r="D25" s="105" t="n"/>
      <c r="E25" s="109" t="n"/>
      <c r="F25" s="106" t="n"/>
    </row>
  </sheetData>
  <mergeCells count="3">
    <mergeCell ref="A1:L1"/>
    <mergeCell ref="A21:C25"/>
    <mergeCell ref="D21:F25"/>
  </mergeCells>
  <pageMargins left="0.7" right="0.7" top="0.75" bottom="0.75" header="0.3" footer="0.3"/>
  <pageSetup orientation="portrait" paperSize="9"/>
</worksheet>
</file>

<file path=xl/worksheets/sheet9.xml><?xml version="1.0" encoding="utf-8"?>
<worksheet xmlns="http://schemas.openxmlformats.org/spreadsheetml/2006/main">
  <sheetPr codeName="Sheet8">
    <outlinePr summaryBelow="1" summaryRight="1"/>
    <pageSetUpPr/>
  </sheetPr>
  <dimension ref="A1:P35"/>
  <sheetViews>
    <sheetView view="pageBreakPreview" zoomScale="115" zoomScaleNormal="100" zoomScaleSheetLayoutView="115" workbookViewId="0">
      <selection activeCell="J10" sqref="J10"/>
    </sheetView>
  </sheetViews>
  <sheetFormatPr baseColWidth="8" defaultRowHeight="14.4"/>
  <cols>
    <col width="10.6640625" customWidth="1" style="101" min="1" max="18"/>
  </cols>
  <sheetData>
    <row r="1">
      <c r="A1" s="148" t="n"/>
      <c r="B1" s="149" t="n"/>
      <c r="C1" s="149" t="n"/>
      <c r="D1" s="149" t="n"/>
      <c r="E1" s="149" t="n"/>
      <c r="F1" s="149" t="n"/>
      <c r="G1" s="149" t="n"/>
      <c r="H1" s="149" t="n"/>
    </row>
    <row r="2" ht="28.8" customHeight="1" s="101">
      <c r="A2" s="37" t="inlineStr">
        <is>
          <t xml:space="preserve">Name
/Company </t>
        </is>
      </c>
      <c r="B2" s="46" t="inlineStr">
        <is>
          <t>Cost/Day</t>
        </is>
      </c>
      <c r="C2" s="37" t="inlineStr">
        <is>
          <t>Working Days</t>
        </is>
      </c>
      <c r="D2" s="37" t="inlineStr">
        <is>
          <t>Activity(s)</t>
        </is>
      </c>
      <c r="E2" s="63" t="inlineStr">
        <is>
          <t>Cost/Unit</t>
        </is>
      </c>
      <c r="F2" s="37" t="inlineStr">
        <is>
          <t>Units</t>
        </is>
      </c>
      <c r="G2" s="37" t="inlineStr">
        <is>
          <t>Tips</t>
        </is>
      </c>
      <c r="H2" s="157" t="inlineStr">
        <is>
          <t xml:space="preserve">Total Cost </t>
        </is>
      </c>
      <c r="I2" s="54" t="n"/>
      <c r="J2" s="54" t="n"/>
      <c r="K2" s="51" t="n"/>
      <c r="L2" s="51" t="n"/>
      <c r="M2" s="51" t="n"/>
      <c r="N2" s="51" t="n"/>
      <c r="O2" s="51" t="n"/>
      <c r="P2" s="51" t="n"/>
    </row>
    <row r="3">
      <c r="A3" s="59" t="n"/>
      <c r="B3" s="52" t="n"/>
      <c r="C3" s="52" t="n"/>
      <c r="D3" s="52" t="n"/>
      <c r="E3" s="52" t="n"/>
      <c r="G3" s="52" t="n"/>
      <c r="H3" s="53">
        <f>IF(B3=0,((E3*F3)+G3),(C3*B3+G3))</f>
        <v/>
      </c>
      <c r="I3" s="56" t="n"/>
      <c r="J3" s="56" t="n"/>
    </row>
    <row r="4">
      <c r="A4" s="59" t="n"/>
      <c r="B4" s="52" t="n"/>
      <c r="C4" s="55" t="n"/>
      <c r="D4" s="55" t="n"/>
      <c r="E4" s="55" t="n"/>
      <c r="G4" s="55" t="n"/>
      <c r="H4" s="53">
        <f>IF(B4=0,((E4*F4)+G4),(C4*B4+G4))</f>
        <v/>
      </c>
      <c r="I4" s="56" t="n"/>
      <c r="J4" s="56" t="n"/>
    </row>
    <row r="5">
      <c r="A5" s="59" t="n"/>
      <c r="B5" s="52" t="n"/>
      <c r="C5" s="55" t="n"/>
      <c r="D5" s="55" t="n"/>
      <c r="E5" s="55" t="n"/>
      <c r="G5" s="55" t="n"/>
      <c r="H5" s="53">
        <f>IF(B5=0,((E5*F5)+G5),(C5*B5+G5))</f>
        <v/>
      </c>
      <c r="I5" s="56" t="n"/>
      <c r="J5" s="56" t="n"/>
    </row>
    <row r="6">
      <c r="A6" s="52" t="n"/>
      <c r="B6" s="52" t="n"/>
      <c r="C6" s="55" t="n"/>
      <c r="D6" s="55" t="n"/>
      <c r="E6" s="55" t="n"/>
      <c r="F6" s="55" t="n"/>
      <c r="G6" s="55" t="n"/>
      <c r="H6" s="53">
        <f>IF(B6=0,((E6*F6)+G6),(C6*B6+G6))</f>
        <v/>
      </c>
      <c r="I6" s="56" t="n"/>
      <c r="J6" s="56" t="n"/>
    </row>
    <row r="7">
      <c r="A7" s="61" t="n"/>
      <c r="B7" s="61" t="n"/>
      <c r="C7" s="55" t="n"/>
      <c r="D7" s="55" t="n"/>
      <c r="E7" s="55" t="n"/>
      <c r="F7" s="55" t="n"/>
      <c r="G7" s="55" t="n"/>
      <c r="H7" s="53">
        <f>IF(B7=0,((E7*F7)+G7),(C7*B7+G7))</f>
        <v/>
      </c>
      <c r="I7" s="56" t="n"/>
      <c r="J7" s="56" t="n"/>
    </row>
    <row r="8">
      <c r="A8" s="61" t="n"/>
      <c r="B8" s="61" t="n"/>
      <c r="C8" s="55" t="n"/>
      <c r="D8" s="55" t="n"/>
      <c r="E8" s="55" t="n"/>
      <c r="F8" s="55" t="n"/>
      <c r="G8" s="55" t="n"/>
      <c r="H8" s="53">
        <f>IF(B8=0,((E8*F8)+G8),(C8*B8+G8))</f>
        <v/>
      </c>
      <c r="I8" s="56" t="n"/>
      <c r="J8" s="56" t="n"/>
      <c r="K8" s="62" t="n"/>
    </row>
    <row r="9">
      <c r="A9" s="61" t="n"/>
      <c r="B9" s="61" t="n"/>
      <c r="C9" s="5" t="n"/>
      <c r="D9" s="55" t="n"/>
      <c r="E9" s="55" t="n"/>
      <c r="F9" s="55" t="n"/>
      <c r="G9" s="55" t="n"/>
      <c r="H9" s="53">
        <f>IF(B9=0,((E9*F9)+G9),(C9*B9+G9))</f>
        <v/>
      </c>
      <c r="I9" s="56" t="n"/>
      <c r="J9" s="56" t="n"/>
      <c r="K9" s="62" t="n"/>
    </row>
    <row r="10">
      <c r="A10" s="61" t="n"/>
      <c r="B10" s="61" t="n"/>
      <c r="C10" s="55" t="n"/>
      <c r="D10" s="55" t="n"/>
      <c r="E10" s="55" t="n"/>
      <c r="F10" s="55" t="n"/>
      <c r="G10" s="55" t="n"/>
      <c r="H10" s="53">
        <f>IF(B10=0,((E10*F10)+G10),(C10*B10+G10))</f>
        <v/>
      </c>
      <c r="I10" s="56" t="n"/>
      <c r="J10" s="56" t="n"/>
    </row>
    <row r="11">
      <c r="A11" s="61" t="n"/>
      <c r="B11" s="61" t="n"/>
      <c r="C11" s="55" t="n"/>
      <c r="D11" s="55" t="n"/>
      <c r="E11" s="55" t="n"/>
      <c r="F11" s="55" t="n"/>
      <c r="G11" s="55" t="n"/>
      <c r="H11" s="53">
        <f>IF(B11=0,((E11*F11)+G11),(C11*B11+G11))</f>
        <v/>
      </c>
      <c r="I11" s="56" t="n"/>
      <c r="J11" s="56" t="n"/>
    </row>
    <row r="12">
      <c r="A12" s="61" t="n"/>
      <c r="B12" s="61" t="n"/>
      <c r="C12" s="55" t="n"/>
      <c r="D12" s="55" t="n"/>
      <c r="E12" s="55" t="n"/>
      <c r="F12" s="55" t="n"/>
      <c r="G12" s="55" t="n"/>
      <c r="H12" s="53">
        <f>IF(B12=0,((E12*F12)+G12),(C12*B12+G12))</f>
        <v/>
      </c>
      <c r="I12" s="56" t="n"/>
      <c r="J12" s="56" t="n"/>
    </row>
    <row r="13">
      <c r="A13" s="61" t="n"/>
      <c r="B13" s="61" t="n"/>
      <c r="C13" s="55" t="n"/>
      <c r="D13" s="55" t="n"/>
      <c r="E13" s="55" t="n"/>
      <c r="F13" s="55" t="n"/>
      <c r="G13" s="55" t="n"/>
      <c r="H13" s="53">
        <f>IF(B13=0,((E13*F13)+G13),(C13*B13+G13))</f>
        <v/>
      </c>
      <c r="I13" s="56" t="n"/>
      <c r="J13" s="56" t="n"/>
    </row>
    <row r="14">
      <c r="A14" s="61" t="n"/>
      <c r="B14" s="61" t="n"/>
      <c r="C14" s="55" t="n"/>
      <c r="D14" s="55" t="n"/>
      <c r="E14" s="55" t="n"/>
      <c r="F14" s="55" t="n"/>
      <c r="G14" s="55" t="n"/>
      <c r="H14" s="53">
        <f>IF(B14=0,((E14*F14)+G14),(C14*B14+G14))</f>
        <v/>
      </c>
      <c r="I14" s="56" t="n"/>
      <c r="J14" s="56" t="n"/>
    </row>
    <row r="15">
      <c r="A15" s="61" t="n"/>
      <c r="B15" s="61" t="n"/>
      <c r="C15" s="55" t="n"/>
      <c r="D15" s="55" t="n"/>
      <c r="E15" s="55" t="n"/>
      <c r="F15" s="55" t="n"/>
      <c r="G15" s="55" t="n"/>
      <c r="H15" s="53">
        <f>IF(B15=0,((E15*F15)+G15),(C15*B15+G15))</f>
        <v/>
      </c>
      <c r="I15" s="56" t="n"/>
      <c r="J15" s="56" t="n"/>
    </row>
    <row r="16">
      <c r="A16" s="61" t="n"/>
      <c r="B16" s="61" t="n"/>
      <c r="C16" s="57" t="n"/>
      <c r="D16" s="57" t="n"/>
      <c r="E16" s="57" t="n"/>
      <c r="F16" s="57" t="n"/>
      <c r="G16" s="57" t="n"/>
      <c r="H16" s="53">
        <f>IF(B16=0,((E16*F16)+G16),(C16*B16+G16))</f>
        <v/>
      </c>
      <c r="I16" s="56" t="n"/>
      <c r="J16" s="56" t="n"/>
    </row>
    <row r="17">
      <c r="A17" s="61" t="n"/>
      <c r="B17" s="61" t="n"/>
      <c r="C17" s="57" t="n"/>
      <c r="D17" s="57" t="n"/>
      <c r="E17" s="57" t="n"/>
      <c r="F17" s="57" t="n"/>
      <c r="G17" s="57" t="n"/>
      <c r="H17" s="53">
        <f>IF(B17=0,((E17*F17)+G17),(C17*B17+G17))</f>
        <v/>
      </c>
      <c r="I17" s="56" t="n"/>
      <c r="J17" s="56" t="n"/>
    </row>
    <row r="18">
      <c r="A18" s="61" t="n"/>
      <c r="B18" s="61" t="n"/>
      <c r="C18" s="57" t="n"/>
      <c r="D18" s="57" t="n"/>
      <c r="E18" s="57" t="n"/>
      <c r="F18" s="57" t="n"/>
      <c r="G18" s="57" t="n"/>
      <c r="H18" s="53">
        <f>IF(B18=0,((E18*F18)+G18),(C18*B18+G18))</f>
        <v/>
      </c>
      <c r="I18" s="56" t="n"/>
      <c r="J18" s="56" t="n"/>
    </row>
    <row r="19">
      <c r="A19" s="61" t="n"/>
      <c r="B19" s="61" t="n"/>
      <c r="C19" s="56" t="n"/>
      <c r="D19" s="56" t="n"/>
      <c r="E19" s="56" t="n"/>
      <c r="F19" s="56" t="n"/>
      <c r="G19" s="56" t="n"/>
      <c r="H19" s="53">
        <f>IF(B19=0,((E19*F19)+G19),(C19*B19+G19))</f>
        <v/>
      </c>
      <c r="I19" s="56" t="n"/>
      <c r="J19" s="56" t="n"/>
    </row>
    <row r="20">
      <c r="A20" s="61" t="n"/>
      <c r="B20" s="61" t="n"/>
      <c r="C20" s="56" t="n"/>
      <c r="D20" s="56" t="n"/>
      <c r="E20" s="56" t="n"/>
      <c r="F20" s="56" t="n"/>
      <c r="G20" s="56" t="n"/>
      <c r="H20" s="53">
        <f>IF(B20=0,((E20*F20)+G20),(C20*B20+G20))</f>
        <v/>
      </c>
      <c r="I20" s="56" t="n"/>
      <c r="J20" s="56" t="n"/>
    </row>
    <row r="21">
      <c r="A21" s="61" t="n"/>
      <c r="B21" s="61" t="n"/>
      <c r="C21" s="56" t="n"/>
      <c r="D21" s="56" t="n"/>
      <c r="E21" s="56" t="n"/>
      <c r="F21" s="56" t="n"/>
      <c r="G21" s="56" t="n"/>
      <c r="H21" s="53">
        <f>IF(B21=0,((E21*F21)+G21),(C21*B21+G21))</f>
        <v/>
      </c>
      <c r="I21" s="56" t="n"/>
      <c r="J21" s="56" t="n"/>
    </row>
    <row r="22">
      <c r="A22" s="61" t="n"/>
      <c r="B22" s="61" t="n"/>
      <c r="C22" s="56" t="n"/>
      <c r="D22" s="56" t="n"/>
      <c r="E22" s="56" t="n"/>
      <c r="F22" s="56" t="n"/>
      <c r="G22" s="56" t="n"/>
      <c r="H22" s="53">
        <f>IF(B22=0,((E22*F22)+G22),(C22*B22+G22))</f>
        <v/>
      </c>
      <c r="I22" s="56" t="n"/>
      <c r="J22" s="56" t="n"/>
    </row>
    <row r="23">
      <c r="A23" s="61" t="n"/>
      <c r="B23" s="61" t="n"/>
      <c r="C23" s="56" t="n"/>
      <c r="D23" s="56" t="n"/>
      <c r="E23" s="56" t="n"/>
      <c r="F23" s="56" t="n"/>
      <c r="G23" s="56" t="n"/>
      <c r="H23" s="53">
        <f>IF(B23=0,((E23*F23)+G23),(C23*B23+G23))</f>
        <v/>
      </c>
      <c r="I23" s="56" t="n"/>
      <c r="J23" s="56" t="n"/>
    </row>
    <row r="24">
      <c r="A24" s="61" t="n"/>
      <c r="B24" s="61" t="n"/>
      <c r="C24" s="56" t="n"/>
      <c r="D24" s="56" t="n"/>
      <c r="E24" s="56" t="n"/>
      <c r="F24" s="56" t="n"/>
      <c r="G24" s="56" t="n"/>
      <c r="H24" s="53">
        <f>IF(B24=0,((E24*F24)+G24),(C24*B24+G24))</f>
        <v/>
      </c>
      <c r="I24" s="56" t="n"/>
      <c r="J24" s="56" t="n"/>
    </row>
    <row r="25">
      <c r="A25" s="61" t="n"/>
      <c r="B25" s="61" t="n"/>
      <c r="C25" s="56" t="n"/>
      <c r="D25" s="56" t="n"/>
      <c r="E25" s="56" t="n"/>
      <c r="F25" s="56" t="n"/>
      <c r="G25" s="56" t="n"/>
      <c r="H25" s="53">
        <f>IF(B25=0,((E25*F25)+G25),(C25*B25+G25))</f>
        <v/>
      </c>
      <c r="I25" s="56" t="n"/>
      <c r="J25" s="58" t="n"/>
    </row>
    <row r="26">
      <c r="A26" s="61" t="n"/>
      <c r="B26" s="61" t="n"/>
      <c r="C26" s="56" t="n"/>
      <c r="D26" s="56" t="n"/>
      <c r="E26" s="56" t="n"/>
      <c r="F26" s="56" t="n"/>
      <c r="G26" s="56" t="n"/>
      <c r="H26" s="53">
        <f>IF(B26=0,((E26*F26)+G26),(C26*B26+G26))</f>
        <v/>
      </c>
      <c r="I26" s="56" t="n"/>
      <c r="J26" s="56" t="n"/>
    </row>
    <row r="27">
      <c r="A27" s="61" t="n"/>
      <c r="B27" s="61" t="n"/>
      <c r="C27" s="56" t="n"/>
      <c r="D27" s="56" t="n"/>
      <c r="E27" s="56" t="n"/>
      <c r="F27" s="56" t="n"/>
      <c r="G27" s="56" t="n"/>
      <c r="H27" s="53">
        <f>IF(B27=0,((E27*F27)+G27),(C27*B27+G27))</f>
        <v/>
      </c>
      <c r="I27" s="56" t="n"/>
      <c r="J27" s="56" t="n"/>
    </row>
    <row r="28">
      <c r="A28" s="61" t="n"/>
      <c r="B28" s="61" t="n"/>
      <c r="C28" s="56" t="n"/>
      <c r="D28" s="56" t="n"/>
      <c r="E28" s="56" t="n"/>
      <c r="F28" s="56" t="n"/>
      <c r="G28" s="56" t="n"/>
      <c r="H28" s="53">
        <f>IF(B28=0,((E28*F28)+G28),(C28*B28+G28))</f>
        <v/>
      </c>
      <c r="I28" s="56" t="n"/>
      <c r="J28" s="56" t="n"/>
    </row>
    <row r="29">
      <c r="A29" s="61" t="n"/>
      <c r="B29" s="61" t="n"/>
      <c r="C29" s="56" t="n"/>
      <c r="D29" s="56" t="n"/>
      <c r="E29" s="56" t="n"/>
      <c r="F29" s="56" t="n"/>
      <c r="G29" s="56" t="n"/>
      <c r="H29" s="53">
        <f>IF(B29=0,((E29*F29)+G29),(C29*B29+G29))</f>
        <v/>
      </c>
      <c r="I29" s="56" t="n"/>
      <c r="J29" s="56" t="n"/>
    </row>
    <row r="30">
      <c r="A30" s="61" t="n"/>
      <c r="B30" s="61" t="n"/>
      <c r="C30" s="56" t="n"/>
      <c r="D30" s="56" t="n"/>
      <c r="E30" s="56" t="n"/>
      <c r="F30" s="56" t="n"/>
      <c r="G30" s="56" t="n"/>
      <c r="H30" s="53">
        <f>IF(B30=0,((E30*F30)+G30),(C30*B30+G30))</f>
        <v/>
      </c>
      <c r="I30" s="56" t="n"/>
      <c r="J30" s="56" t="n"/>
    </row>
    <row r="31" ht="15" customHeight="1" s="101" thickBot="1">
      <c r="A31" s="61" t="n"/>
      <c r="B31" s="61" t="n"/>
      <c r="C31" s="56" t="n"/>
      <c r="D31" s="56" t="n"/>
      <c r="E31" s="56" t="n"/>
      <c r="F31" s="56" t="n"/>
      <c r="G31" s="56" t="n"/>
      <c r="H31" s="53">
        <f>IF(B31=0,((E31*F31)+G31),(C31*B31+G31))</f>
        <v/>
      </c>
      <c r="I31" s="56" t="n"/>
      <c r="J31" s="56" t="n"/>
    </row>
    <row r="32" ht="15" customHeight="1" s="101">
      <c r="B32" s="150" t="inlineStr">
        <is>
          <t xml:space="preserve">Total Cost </t>
        </is>
      </c>
      <c r="E32" s="112" t="n"/>
      <c r="F32" s="135">
        <f>SUM(H3:H31)</f>
        <v/>
      </c>
      <c r="G32" s="108" t="n"/>
      <c r="H32" s="104" t="n"/>
    </row>
    <row r="33" ht="15" customHeight="1" s="101">
      <c r="B33" s="111" t="n"/>
      <c r="E33" s="112" t="n"/>
      <c r="F33" s="111" t="n"/>
      <c r="H33" s="112" t="n"/>
    </row>
    <row r="34" ht="15" customHeight="1" s="101">
      <c r="B34" s="111" t="n"/>
      <c r="E34" s="112" t="n"/>
      <c r="F34" s="111" t="n"/>
      <c r="H34" s="112" t="n"/>
    </row>
    <row r="35" ht="15.75" customHeight="1" s="101" thickBot="1">
      <c r="B35" s="105" t="n"/>
      <c r="C35" s="109" t="n"/>
      <c r="D35" s="109" t="n"/>
      <c r="E35" s="106" t="n"/>
      <c r="F35" s="105" t="n"/>
      <c r="G35" s="109" t="n"/>
      <c r="H35" s="106" t="n"/>
    </row>
  </sheetData>
  <mergeCells count="3">
    <mergeCell ref="A1:H1"/>
    <mergeCell ref="B32:E35"/>
    <mergeCell ref="F32:H35"/>
  </mergeCells>
  <dataValidations count="1">
    <dataValidation sqref="E2" showErrorMessage="1" showInputMessage="1" allowBlank="1" type="list">
      <formula1>$K$8:$K$9</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2015-06-05T18:17:20Z</dcterms:created>
  <dcterms:modified xmlns:dcterms="http://purl.org/dc/terms/" xmlns:xsi="http://www.w3.org/2001/XMLSchema-instance" xsi:type="dcterms:W3CDTF">2024-05-30T10:11:31Z</dcterms:modified>
  <cp:lastModifiedBy>HP</cp:lastModifiedBy>
  <cp:lastPrinted>2024-01-16T09:55:08Z</cp:lastPrinted>
</cp:coreProperties>
</file>