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ebelo\Desktop\arebelo\UPT\2018-2019\Sociedade da Informação e do Conhecimento\2018-2019\excel\week_3_4\"/>
    </mc:Choice>
  </mc:AlternateContent>
  <bookViews>
    <workbookView xWindow="825" yWindow="30" windowWidth="14865" windowHeight="8475" tabRatio="428"/>
  </bookViews>
  <sheets>
    <sheet name="ER6" sheetId="1" r:id="rId1"/>
  </sheets>
  <calcPr calcId="152511"/>
</workbook>
</file>

<file path=xl/calcChain.xml><?xml version="1.0" encoding="utf-8"?>
<calcChain xmlns="http://schemas.openxmlformats.org/spreadsheetml/2006/main">
  <c r="I10" i="1" l="1"/>
  <c r="I3" i="1"/>
</calcChain>
</file>

<file path=xl/sharedStrings.xml><?xml version="1.0" encoding="utf-8"?>
<sst xmlns="http://schemas.openxmlformats.org/spreadsheetml/2006/main" count="155" uniqueCount="83">
  <si>
    <t>DESPESAS</t>
  </si>
  <si>
    <t>RESUMO</t>
  </si>
  <si>
    <t>Rubrica</t>
  </si>
  <si>
    <t>Referência Documento</t>
  </si>
  <si>
    <t>Data Documento</t>
  </si>
  <si>
    <t>Discriminação</t>
  </si>
  <si>
    <t>Valor Documento</t>
  </si>
  <si>
    <t>Data Liquidação</t>
  </si>
  <si>
    <t>Totais</t>
  </si>
  <si>
    <t>GAS</t>
  </si>
  <si>
    <t>GAS0034642336</t>
  </si>
  <si>
    <t>ELECTRICIDADE</t>
  </si>
  <si>
    <t>LUZ0036865869</t>
  </si>
  <si>
    <t>LIMPEZA</t>
  </si>
  <si>
    <t>F0024325648</t>
  </si>
  <si>
    <t>MATERIAL</t>
  </si>
  <si>
    <t>R00011</t>
  </si>
  <si>
    <t>Material de Escritório</t>
  </si>
  <si>
    <t/>
  </si>
  <si>
    <t>AGUA</t>
  </si>
  <si>
    <t>P0005915023</t>
  </si>
  <si>
    <t>TELECOMUNICAÇÕES</t>
  </si>
  <si>
    <t>F0018069442</t>
  </si>
  <si>
    <t>GAS0036020082</t>
  </si>
  <si>
    <t>LUZ0037954218</t>
  </si>
  <si>
    <t>F0025538036</t>
  </si>
  <si>
    <t>R00078</t>
  </si>
  <si>
    <t>P0006277527</t>
  </si>
  <si>
    <t>F0019297349</t>
  </si>
  <si>
    <t>GAS0037127734</t>
  </si>
  <si>
    <t>LUZ0039409503</t>
  </si>
  <si>
    <t>F0026723394</t>
  </si>
  <si>
    <t>F001221991</t>
  </si>
  <si>
    <t>P007576605</t>
  </si>
  <si>
    <t>F0020547290</t>
  </si>
  <si>
    <t>R00244</t>
  </si>
  <si>
    <t>R00241</t>
  </si>
  <si>
    <t>R00106</t>
  </si>
  <si>
    <t>R00310</t>
  </si>
  <si>
    <t>R00146</t>
  </si>
  <si>
    <t>R00103</t>
  </si>
  <si>
    <t>R00285</t>
  </si>
  <si>
    <t>R00072</t>
  </si>
  <si>
    <t>R00067</t>
  </si>
  <si>
    <t>R00345</t>
  </si>
  <si>
    <t>R00071</t>
  </si>
  <si>
    <t>GAS0027641993</t>
  </si>
  <si>
    <t>LUZ0004370602</t>
  </si>
  <si>
    <t>F0022848695</t>
  </si>
  <si>
    <t>R00119</t>
  </si>
  <si>
    <t>P0020080603</t>
  </si>
  <si>
    <t>F0010450513</t>
  </si>
  <si>
    <t>GAS0015565031</t>
  </si>
  <si>
    <t>LUZ0034779517</t>
  </si>
  <si>
    <t>F0021080113</t>
  </si>
  <si>
    <t>F00051</t>
  </si>
  <si>
    <t>P0032413307</t>
  </si>
  <si>
    <t>F0001606390</t>
  </si>
  <si>
    <t>GASPT - Factura de Janeiro 2011</t>
  </si>
  <si>
    <t>LUZPT - Factura de Janeiro 2011</t>
  </si>
  <si>
    <t>LIMPEZA - Factura de Janeiro 2011</t>
  </si>
  <si>
    <t>SMAS - Factura de Janeiro 2011</t>
  </si>
  <si>
    <t>TEL - Factura de Janeiro 2011</t>
  </si>
  <si>
    <t>GASPT - Factura de Feveiro 2011</t>
  </si>
  <si>
    <t>LUZPT - Factura de Feveiro 2011</t>
  </si>
  <si>
    <t>LIMPEZA - Factura de Feveiro 2011</t>
  </si>
  <si>
    <t>SMAS - Factura de Feveiro 2011</t>
  </si>
  <si>
    <t>TEL - Factura de Feveiro 2011</t>
  </si>
  <si>
    <t>GASPT - Factura de Março 2011</t>
  </si>
  <si>
    <t>LUZPT - Factura de Março 2011</t>
  </si>
  <si>
    <t>LIMPEZA - Factura de Março 2011</t>
  </si>
  <si>
    <t>SMAS - Factura de Março 2011</t>
  </si>
  <si>
    <t>TEL - Factura de Março 2011</t>
  </si>
  <si>
    <t>GASPT - Factura de Abril 2011</t>
  </si>
  <si>
    <t>LUZPT - Factura de Abril 2011</t>
  </si>
  <si>
    <t>LIMPEZA - Factura de Abril 2011</t>
  </si>
  <si>
    <t>SMAS - Factura de Abril 2011</t>
  </si>
  <si>
    <t>TEL - Factura de Abril 2011</t>
  </si>
  <si>
    <t>GASPT - Factura de Maio 2011</t>
  </si>
  <si>
    <t>LUZPT - Factura de Maio 2011</t>
  </si>
  <si>
    <t>LIMPEZA - Factura de Maio 2011</t>
  </si>
  <si>
    <t>SMAS - Factura de Maio 2011</t>
  </si>
  <si>
    <t>TEL - Factura de Maio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</si>
</sst>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$;[Red]\-#,##0\$"/>
    <numFmt numFmtId="165" formatCode="#,##0.00\ &quot;€&quot;"/>
    <numFmt numFmtId="166" formatCode="[$-816]dd/mmm/yyyy;@"/>
    <numFmt numFmtId="167" formatCode="#,##0.00\ &quot;€&quot;;[Red]#,##0.00\ &quot;€&quot;"/>
    <numFmt numFmtId="168" formatCode="mmm/yyyy"/>
  </numFmts>
  <fonts count="9" x14ac:knownFonts="1">
    <font>
      <sz val="8"/>
      <color theme="1"/>
      <name val="Calibri"/>
      <family val="2"/>
      <scheme val="minor"/>
    </font>
    <font>
      <sz val="10"/>
      <color indexed="8"/>
      <name val="MS Sans Serif"/>
      <family val="2"/>
    </font>
    <font>
      <b/>
      <i/>
      <sz val="10"/>
      <color indexed="9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sz val="8"/>
      <color theme="1"/>
      <name val="Calibri"/>
      <family val="2"/>
    </font>
    <font>
      <b/>
      <sz val="8"/>
      <color theme="4" tint="-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0" fontId="5" fillId="0" borderId="5" xfId="1" applyFont="1" applyFill="1" applyBorder="1" applyAlignment="1">
      <alignment vertical="center"/>
    </xf>
    <xf numFmtId="166" fontId="5" fillId="0" borderId="5" xfId="1" applyNumberFormat="1" applyFont="1" applyFill="1" applyBorder="1" applyAlignment="1">
      <alignment horizontal="center" vertical="center"/>
    </xf>
    <xf numFmtId="17" fontId="5" fillId="0" borderId="5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vertical="center"/>
    </xf>
    <xf numFmtId="167" fontId="5" fillId="0" borderId="5" xfId="1" applyNumberFormat="1" applyFont="1" applyFill="1" applyBorder="1" applyAlignment="1">
      <alignment vertical="center"/>
    </xf>
    <xf numFmtId="166" fontId="5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3" borderId="4" xfId="1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vertical="center"/>
    </xf>
    <xf numFmtId="166" fontId="6" fillId="0" borderId="5" xfId="1" applyNumberFormat="1" applyFont="1" applyFill="1" applyBorder="1" applyAlignment="1">
      <alignment horizontal="center" vertical="center"/>
    </xf>
    <xf numFmtId="168" fontId="6" fillId="0" borderId="5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vertical="center"/>
    </xf>
    <xf numFmtId="167" fontId="6" fillId="0" borderId="5" xfId="1" applyNumberFormat="1" applyFont="1" applyFill="1" applyBorder="1" applyAlignment="1">
      <alignment vertical="center"/>
    </xf>
    <xf numFmtId="166" fontId="6" fillId="0" borderId="4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vertical="center"/>
    </xf>
    <xf numFmtId="167" fontId="7" fillId="0" borderId="5" xfId="1" applyNumberFormat="1" applyFont="1" applyFill="1" applyBorder="1" applyAlignment="1">
      <alignment vertical="center"/>
    </xf>
    <xf numFmtId="0" fontId="8" fillId="0" borderId="0" xfId="0" applyFont="1"/>
    <xf numFmtId="167" fontId="7" fillId="2" borderId="5" xfId="1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4" fontId="2" fillId="3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Finanças" xfId="1"/>
  </cellStyles>
  <dxfs count="5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Distribuição de Despesas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'ER6'!$I$2</c:f>
              <c:strCache>
                <c:ptCount val="1"/>
                <c:pt idx="0">
                  <c:v>Totais</c:v>
                </c:pt>
              </c:strCache>
            </c:strRef>
          </c:tx>
          <c:cat>
            <c:strRef>
              <c:f>'ER6'!$H$3:$H$9</c:f>
              <c:strCache>
                <c:ptCount val="6"/>
                <c:pt idx="0">
                  <c:v>GAS</c:v>
                </c:pt>
                <c:pt idx="1">
                  <c:v>ELECTRICIDADE</c:v>
                </c:pt>
                <c:pt idx="2">
                  <c:v>LIMPEZA</c:v>
                </c:pt>
                <c:pt idx="3">
                  <c:v>MATERIAL</c:v>
                </c:pt>
                <c:pt idx="4">
                  <c:v>AGUA</c:v>
                </c:pt>
                <c:pt idx="5">
                  <c:v>TELECOMUNICAÇÕES</c:v>
                </c:pt>
              </c:strCache>
            </c:strRef>
          </c:cat>
          <c:val>
            <c:numRef>
              <c:f>'ER6'!$I$3:$I$9</c:f>
              <c:numCache>
                <c:formatCode>#,##0.00\ "€";[Red]#,##0.00\ "€"</c:formatCode>
                <c:ptCount val="6"/>
                <c:pt idx="0">
                  <c:v>70.911497976195136</c:v>
                </c:pt>
                <c:pt idx="1">
                  <c:v>141.87169061193987</c:v>
                </c:pt>
                <c:pt idx="2">
                  <c:v>1010.8872103750361</c:v>
                </c:pt>
                <c:pt idx="3">
                  <c:v>1334.2928312455856</c:v>
                </c:pt>
                <c:pt idx="4">
                  <c:v>78.575408338301912</c:v>
                </c:pt>
                <c:pt idx="5">
                  <c:v>658.96014806541143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11</xdr:row>
      <xdr:rowOff>133350</xdr:rowOff>
    </xdr:from>
    <xdr:to>
      <xdr:col>14</xdr:col>
      <xdr:colOff>57149</xdr:colOff>
      <xdr:row>30</xdr:row>
      <xdr:rowOff>138113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44"/>
  <sheetViews>
    <sheetView tabSelected="1" workbookViewId="0">
      <selection activeCell="I10" sqref="I10"/>
    </sheetView>
  </sheetViews>
  <sheetFormatPr defaultRowHeight="11.25" x14ac:dyDescent="0.2"/>
  <cols>
    <col min="1" max="1" width="17" style="1" bestFit="1" customWidth="1"/>
    <col min="2" max="2" width="14.33203125" style="8" bestFit="1" customWidth="1"/>
    <col min="3" max="3" width="10.83203125" style="1" bestFit="1" customWidth="1"/>
    <col min="4" max="4" width="28.33203125" style="1" bestFit="1" customWidth="1"/>
    <col min="5" max="5" width="15.6640625" style="1" bestFit="1" customWidth="1"/>
    <col min="6" max="6" width="14.83203125" style="1" bestFit="1" customWidth="1"/>
    <col min="7" max="7" width="9.33203125" style="1"/>
    <col min="8" max="8" width="17.5" style="1" bestFit="1" customWidth="1"/>
    <col min="9" max="9" width="10.1640625" style="1" customWidth="1"/>
    <col min="10" max="15" width="9.33203125" style="1"/>
  </cols>
  <sheetData>
    <row r="1" spans="1:9" ht="12.75" x14ac:dyDescent="0.2">
      <c r="A1" s="21" t="s">
        <v>0</v>
      </c>
      <c r="B1" s="22"/>
      <c r="C1" s="22"/>
      <c r="D1" s="22"/>
      <c r="E1" s="22"/>
      <c r="F1" s="23"/>
      <c r="H1" s="21" t="s">
        <v>1</v>
      </c>
      <c r="I1" s="23"/>
    </row>
    <row r="2" spans="1:9" ht="22.5" x14ac:dyDescent="0.2">
      <c r="A2" s="9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9" t="s">
        <v>7</v>
      </c>
      <c r="H2" s="9" t="s">
        <v>2</v>
      </c>
      <c r="I2" s="10" t="s">
        <v>8</v>
      </c>
    </row>
    <row r="3" spans="1:9" hidden="1" x14ac:dyDescent="0.2">
      <c r="A3" s="2"/>
      <c r="B3" s="3"/>
      <c r="C3" s="4"/>
      <c r="D3" s="5"/>
      <c r="E3" s="6"/>
      <c r="F3" s="7"/>
      <c r="H3" s="2"/>
      <c r="I3" s="6">
        <f>DSUM($A2:$F1000,E2,H2:H3)</f>
        <v>3295.4987866124693</v>
      </c>
    </row>
    <row r="4" spans="1:9" x14ac:dyDescent="0.2">
      <c r="A4" s="11" t="s">
        <v>9</v>
      </c>
      <c r="B4" s="12" t="s">
        <v>10</v>
      </c>
      <c r="C4" s="13">
        <v>40554</v>
      </c>
      <c r="D4" s="14" t="s">
        <v>58</v>
      </c>
      <c r="E4" s="15">
        <v>16.417278761147323</v>
      </c>
      <c r="F4" s="16">
        <v>40582</v>
      </c>
      <c r="H4" s="17" t="s">
        <v>9</v>
      </c>
      <c r="I4" s="18">
        <v>70.911497976195136</v>
      </c>
    </row>
    <row r="5" spans="1:9" x14ac:dyDescent="0.2">
      <c r="A5" s="11" t="s">
        <v>11</v>
      </c>
      <c r="B5" s="12" t="s">
        <v>12</v>
      </c>
      <c r="C5" s="13">
        <v>40552</v>
      </c>
      <c r="D5" s="14" t="s">
        <v>59</v>
      </c>
      <c r="E5" s="15">
        <v>27.492993215269376</v>
      </c>
      <c r="F5" s="16">
        <v>40570</v>
      </c>
      <c r="H5" s="17" t="s">
        <v>11</v>
      </c>
      <c r="I5" s="18">
        <v>141.87169061193987</v>
      </c>
    </row>
    <row r="6" spans="1:9" x14ac:dyDescent="0.2">
      <c r="A6" s="11" t="s">
        <v>13</v>
      </c>
      <c r="B6" s="12" t="s">
        <v>14</v>
      </c>
      <c r="C6" s="13">
        <v>40548</v>
      </c>
      <c r="D6" s="14" t="s">
        <v>60</v>
      </c>
      <c r="E6" s="15">
        <v>200.30113003109062</v>
      </c>
      <c r="F6" s="16">
        <v>40581</v>
      </c>
      <c r="H6" s="17" t="s">
        <v>13</v>
      </c>
      <c r="I6" s="18">
        <v>1010.8872103750361</v>
      </c>
    </row>
    <row r="7" spans="1:9" x14ac:dyDescent="0.2">
      <c r="A7" s="11" t="s">
        <v>15</v>
      </c>
      <c r="B7" s="12" t="s">
        <v>16</v>
      </c>
      <c r="C7" s="13">
        <v>40546</v>
      </c>
      <c r="D7" s="14" t="s">
        <v>17</v>
      </c>
      <c r="E7" s="15">
        <v>114.14316928306776</v>
      </c>
      <c r="F7" s="16" t="s">
        <v>18</v>
      </c>
      <c r="H7" s="17" t="s">
        <v>15</v>
      </c>
      <c r="I7" s="18">
        <v>1334.2928312455856</v>
      </c>
    </row>
    <row r="8" spans="1:9" x14ac:dyDescent="0.2">
      <c r="A8" s="11" t="s">
        <v>19</v>
      </c>
      <c r="B8" s="12" t="s">
        <v>20</v>
      </c>
      <c r="C8" s="13">
        <v>40548</v>
      </c>
      <c r="D8" s="14" t="s">
        <v>61</v>
      </c>
      <c r="E8" s="15">
        <v>17.359568958306248</v>
      </c>
      <c r="F8" s="16">
        <v>40584</v>
      </c>
      <c r="H8" s="17" t="s">
        <v>19</v>
      </c>
      <c r="I8" s="18">
        <v>78.575408338301912</v>
      </c>
    </row>
    <row r="9" spans="1:9" x14ac:dyDescent="0.2">
      <c r="A9" s="11" t="s">
        <v>21</v>
      </c>
      <c r="B9" s="12" t="s">
        <v>22</v>
      </c>
      <c r="C9" s="13">
        <v>40554</v>
      </c>
      <c r="D9" s="14" t="s">
        <v>62</v>
      </c>
      <c r="E9" s="15">
        <v>136.66542336110649</v>
      </c>
      <c r="F9" s="16">
        <v>40594</v>
      </c>
      <c r="H9" s="17" t="s">
        <v>21</v>
      </c>
      <c r="I9" s="18">
        <v>658.96014806541143</v>
      </c>
    </row>
    <row r="10" spans="1:9" x14ac:dyDescent="0.2">
      <c r="A10" s="11" t="s">
        <v>9</v>
      </c>
      <c r="B10" s="12" t="s">
        <v>23</v>
      </c>
      <c r="C10" s="13">
        <v>40578</v>
      </c>
      <c r="D10" s="14" t="s">
        <v>63</v>
      </c>
      <c r="E10" s="15">
        <v>14.412177299165281</v>
      </c>
      <c r="F10" s="16">
        <v>40596</v>
      </c>
      <c r="H10" s="19"/>
      <c r="I10" s="20">
        <f>SUM(I4:I9)</f>
        <v>3295.4987866124698</v>
      </c>
    </row>
    <row r="11" spans="1:9" x14ac:dyDescent="0.2">
      <c r="A11" s="11" t="s">
        <v>11</v>
      </c>
      <c r="B11" s="12" t="s">
        <v>24</v>
      </c>
      <c r="C11" s="13">
        <v>40580</v>
      </c>
      <c r="D11" s="14" t="s">
        <v>64</v>
      </c>
      <c r="E11" s="15">
        <v>28.635076662018886</v>
      </c>
      <c r="F11" s="16">
        <v>40620</v>
      </c>
    </row>
    <row r="12" spans="1:9" x14ac:dyDescent="0.2">
      <c r="A12" s="11" t="s">
        <v>13</v>
      </c>
      <c r="B12" s="12" t="s">
        <v>25</v>
      </c>
      <c r="C12" s="13">
        <v>40579</v>
      </c>
      <c r="D12" s="14" t="s">
        <v>65</v>
      </c>
      <c r="E12" s="15">
        <v>189.656735848306</v>
      </c>
      <c r="F12" s="16">
        <v>40609</v>
      </c>
    </row>
    <row r="13" spans="1:9" x14ac:dyDescent="0.2">
      <c r="A13" s="11" t="s">
        <v>15</v>
      </c>
      <c r="B13" s="12" t="s">
        <v>26</v>
      </c>
      <c r="C13" s="13">
        <v>40583</v>
      </c>
      <c r="D13" s="14" t="s">
        <v>17</v>
      </c>
      <c r="E13" s="15">
        <v>125.96890532171091</v>
      </c>
      <c r="F13" s="16" t="s">
        <v>18</v>
      </c>
    </row>
    <row r="14" spans="1:9" x14ac:dyDescent="0.2">
      <c r="A14" s="11" t="s">
        <v>19</v>
      </c>
      <c r="B14" s="12" t="s">
        <v>27</v>
      </c>
      <c r="C14" s="13">
        <v>40578</v>
      </c>
      <c r="D14" s="14" t="s">
        <v>66</v>
      </c>
      <c r="E14" s="15">
        <v>13.140059817245341</v>
      </c>
      <c r="F14" s="16">
        <v>40614</v>
      </c>
    </row>
    <row r="15" spans="1:9" x14ac:dyDescent="0.2">
      <c r="A15" s="11" t="s">
        <v>21</v>
      </c>
      <c r="B15" s="12" t="s">
        <v>28</v>
      </c>
      <c r="C15" s="13">
        <v>40581</v>
      </c>
      <c r="D15" s="14" t="s">
        <v>67</v>
      </c>
      <c r="E15" s="15">
        <v>131.30161487255373</v>
      </c>
      <c r="F15" s="16">
        <v>40615</v>
      </c>
    </row>
    <row r="16" spans="1:9" x14ac:dyDescent="0.2">
      <c r="A16" s="11" t="s">
        <v>9</v>
      </c>
      <c r="B16" s="12" t="s">
        <v>29</v>
      </c>
      <c r="C16" s="13">
        <v>40611</v>
      </c>
      <c r="D16" s="14" t="s">
        <v>68</v>
      </c>
      <c r="E16" s="15">
        <v>12.524796398771864</v>
      </c>
      <c r="F16" s="16">
        <v>40644</v>
      </c>
    </row>
    <row r="17" spans="1:6" x14ac:dyDescent="0.2">
      <c r="A17" s="11" t="s">
        <v>11</v>
      </c>
      <c r="B17" s="12" t="s">
        <v>30</v>
      </c>
      <c r="C17" s="13">
        <v>40607</v>
      </c>
      <c r="D17" s="14" t="s">
        <v>69</v>
      </c>
      <c r="E17" s="15">
        <v>22.915224675747318</v>
      </c>
      <c r="F17" s="16">
        <v>40640</v>
      </c>
    </row>
    <row r="18" spans="1:6" x14ac:dyDescent="0.2">
      <c r="A18" s="11" t="s">
        <v>13</v>
      </c>
      <c r="B18" s="12" t="s">
        <v>31</v>
      </c>
      <c r="C18" s="13">
        <v>40604</v>
      </c>
      <c r="D18" s="14" t="s">
        <v>70</v>
      </c>
      <c r="E18" s="15">
        <v>217.84701560145797</v>
      </c>
      <c r="F18" s="16">
        <v>40640</v>
      </c>
    </row>
    <row r="19" spans="1:6" x14ac:dyDescent="0.2">
      <c r="A19" s="11" t="s">
        <v>15</v>
      </c>
      <c r="B19" s="12" t="s">
        <v>32</v>
      </c>
      <c r="C19" s="13">
        <v>40607</v>
      </c>
      <c r="D19" s="14" t="s">
        <v>17</v>
      </c>
      <c r="E19" s="15">
        <v>35.681452014214223</v>
      </c>
      <c r="F19" s="16" t="s">
        <v>18</v>
      </c>
    </row>
    <row r="20" spans="1:6" x14ac:dyDescent="0.2">
      <c r="A20" s="11" t="s">
        <v>19</v>
      </c>
      <c r="B20" s="12" t="s">
        <v>33</v>
      </c>
      <c r="C20" s="13">
        <v>40605</v>
      </c>
      <c r="D20" s="14" t="s">
        <v>71</v>
      </c>
      <c r="E20" s="15">
        <v>17.629555477855632</v>
      </c>
      <c r="F20" s="16">
        <v>40624</v>
      </c>
    </row>
    <row r="21" spans="1:6" x14ac:dyDescent="0.2">
      <c r="A21" s="11" t="s">
        <v>21</v>
      </c>
      <c r="B21" s="12" t="s">
        <v>34</v>
      </c>
      <c r="C21" s="13">
        <v>40607</v>
      </c>
      <c r="D21" s="14" t="s">
        <v>72</v>
      </c>
      <c r="E21" s="15">
        <v>126.25492283952914</v>
      </c>
      <c r="F21" s="16">
        <v>40641</v>
      </c>
    </row>
    <row r="22" spans="1:6" x14ac:dyDescent="0.2">
      <c r="A22" s="11" t="s">
        <v>15</v>
      </c>
      <c r="B22" s="12" t="s">
        <v>35</v>
      </c>
      <c r="C22" s="13">
        <v>40638</v>
      </c>
      <c r="D22" s="14" t="s">
        <v>17</v>
      </c>
      <c r="E22" s="15">
        <v>40.85447360604492</v>
      </c>
      <c r="F22" s="16" t="s">
        <v>18</v>
      </c>
    </row>
    <row r="23" spans="1:6" x14ac:dyDescent="0.2">
      <c r="A23" s="11" t="s">
        <v>15</v>
      </c>
      <c r="B23" s="12" t="s">
        <v>36</v>
      </c>
      <c r="C23" s="13">
        <v>40582</v>
      </c>
      <c r="D23" s="14" t="s">
        <v>17</v>
      </c>
      <c r="E23" s="15">
        <v>72.39289132370638</v>
      </c>
      <c r="F23" s="16" t="s">
        <v>18</v>
      </c>
    </row>
    <row r="24" spans="1:6" x14ac:dyDescent="0.2">
      <c r="A24" s="11" t="s">
        <v>15</v>
      </c>
      <c r="B24" s="12" t="s">
        <v>37</v>
      </c>
      <c r="C24" s="13">
        <v>40612</v>
      </c>
      <c r="D24" s="14" t="s">
        <v>17</v>
      </c>
      <c r="E24" s="15">
        <v>73.062589539355713</v>
      </c>
      <c r="F24" s="16" t="s">
        <v>18</v>
      </c>
    </row>
    <row r="25" spans="1:6" x14ac:dyDescent="0.2">
      <c r="A25" s="11" t="s">
        <v>15</v>
      </c>
      <c r="B25" s="12" t="s">
        <v>38</v>
      </c>
      <c r="C25" s="13">
        <v>40642</v>
      </c>
      <c r="D25" s="14" t="s">
        <v>17</v>
      </c>
      <c r="E25" s="15">
        <v>44.661768949505138</v>
      </c>
      <c r="F25" s="16" t="s">
        <v>18</v>
      </c>
    </row>
    <row r="26" spans="1:6" x14ac:dyDescent="0.2">
      <c r="A26" s="11" t="s">
        <v>15</v>
      </c>
      <c r="B26" s="12" t="s">
        <v>39</v>
      </c>
      <c r="C26" s="13">
        <v>40547</v>
      </c>
      <c r="D26" s="14" t="s">
        <v>17</v>
      </c>
      <c r="E26" s="15">
        <v>103.53792707825291</v>
      </c>
      <c r="F26" s="16" t="s">
        <v>18</v>
      </c>
    </row>
    <row r="27" spans="1:6" x14ac:dyDescent="0.2">
      <c r="A27" s="11" t="s">
        <v>15</v>
      </c>
      <c r="B27" s="12" t="s">
        <v>40</v>
      </c>
      <c r="C27" s="13">
        <v>40610</v>
      </c>
      <c r="D27" s="14" t="s">
        <v>17</v>
      </c>
      <c r="E27" s="15">
        <v>107.89900394605642</v>
      </c>
      <c r="F27" s="16" t="s">
        <v>18</v>
      </c>
    </row>
    <row r="28" spans="1:6" x14ac:dyDescent="0.2">
      <c r="A28" s="11" t="s">
        <v>15</v>
      </c>
      <c r="B28" s="12" t="s">
        <v>41</v>
      </c>
      <c r="C28" s="13">
        <v>40636</v>
      </c>
      <c r="D28" s="14" t="s">
        <v>17</v>
      </c>
      <c r="E28" s="15">
        <v>117.00243144192666</v>
      </c>
      <c r="F28" s="16" t="s">
        <v>18</v>
      </c>
    </row>
    <row r="29" spans="1:6" x14ac:dyDescent="0.2">
      <c r="A29" s="11" t="s">
        <v>15</v>
      </c>
      <c r="B29" s="12" t="s">
        <v>42</v>
      </c>
      <c r="C29" s="13">
        <v>40582</v>
      </c>
      <c r="D29" s="14" t="s">
        <v>17</v>
      </c>
      <c r="E29" s="15">
        <v>124.55915860486331</v>
      </c>
      <c r="F29" s="16" t="s">
        <v>18</v>
      </c>
    </row>
    <row r="30" spans="1:6" x14ac:dyDescent="0.2">
      <c r="A30" s="11" t="s">
        <v>15</v>
      </c>
      <c r="B30" s="12" t="s">
        <v>43</v>
      </c>
      <c r="C30" s="13">
        <v>40584</v>
      </c>
      <c r="D30" s="14" t="s">
        <v>17</v>
      </c>
      <c r="E30" s="15">
        <v>58.20570670722536</v>
      </c>
      <c r="F30" s="16" t="s">
        <v>18</v>
      </c>
    </row>
    <row r="31" spans="1:6" x14ac:dyDescent="0.2">
      <c r="A31" s="11" t="s">
        <v>15</v>
      </c>
      <c r="B31" s="12" t="s">
        <v>44</v>
      </c>
      <c r="C31" s="13">
        <v>40638</v>
      </c>
      <c r="D31" s="14" t="s">
        <v>17</v>
      </c>
      <c r="E31" s="15">
        <v>82.357479951839267</v>
      </c>
      <c r="F31" s="16" t="s">
        <v>18</v>
      </c>
    </row>
    <row r="32" spans="1:6" x14ac:dyDescent="0.2">
      <c r="A32" s="11" t="s">
        <v>15</v>
      </c>
      <c r="B32" s="12" t="s">
        <v>45</v>
      </c>
      <c r="C32" s="13">
        <v>40578</v>
      </c>
      <c r="D32" s="14" t="s">
        <v>17</v>
      </c>
      <c r="E32" s="15">
        <v>67.764879074544467</v>
      </c>
      <c r="F32" s="16" t="s">
        <v>18</v>
      </c>
    </row>
    <row r="33" spans="1:6" x14ac:dyDescent="0.2">
      <c r="A33" s="11" t="s">
        <v>9</v>
      </c>
      <c r="B33" s="12" t="s">
        <v>46</v>
      </c>
      <c r="C33" s="13">
        <v>40638</v>
      </c>
      <c r="D33" s="14" t="s">
        <v>73</v>
      </c>
      <c r="E33" s="15">
        <v>13.160541857728816</v>
      </c>
      <c r="F33" s="16">
        <v>40653</v>
      </c>
    </row>
    <row r="34" spans="1:6" x14ac:dyDescent="0.2">
      <c r="A34" s="11" t="s">
        <v>11</v>
      </c>
      <c r="B34" s="12" t="s">
        <v>47</v>
      </c>
      <c r="C34" s="13">
        <v>40642</v>
      </c>
      <c r="D34" s="14" t="s">
        <v>74</v>
      </c>
      <c r="E34" s="15">
        <v>32.927882836573289</v>
      </c>
      <c r="F34" s="16">
        <v>40685</v>
      </c>
    </row>
    <row r="35" spans="1:6" x14ac:dyDescent="0.2">
      <c r="A35" s="11" t="s">
        <v>13</v>
      </c>
      <c r="B35" s="12" t="s">
        <v>48</v>
      </c>
      <c r="C35" s="13">
        <v>40640</v>
      </c>
      <c r="D35" s="14" t="s">
        <v>75</v>
      </c>
      <c r="E35" s="15">
        <v>206.8022140404764</v>
      </c>
      <c r="F35" s="16">
        <v>40664</v>
      </c>
    </row>
    <row r="36" spans="1:6" x14ac:dyDescent="0.2">
      <c r="A36" s="11" t="s">
        <v>15</v>
      </c>
      <c r="B36" s="12" t="s">
        <v>49</v>
      </c>
      <c r="C36" s="13">
        <v>40643</v>
      </c>
      <c r="D36" s="14" t="s">
        <v>17</v>
      </c>
      <c r="E36" s="15">
        <v>136.70683967014833</v>
      </c>
      <c r="F36" s="16" t="s">
        <v>18</v>
      </c>
    </row>
    <row r="37" spans="1:6" x14ac:dyDescent="0.2">
      <c r="A37" s="11" t="s">
        <v>19</v>
      </c>
      <c r="B37" s="12" t="s">
        <v>50</v>
      </c>
      <c r="C37" s="13">
        <v>40640</v>
      </c>
      <c r="D37" s="14" t="s">
        <v>76</v>
      </c>
      <c r="E37" s="15">
        <v>12.987273501321187</v>
      </c>
      <c r="F37" s="16">
        <v>40668</v>
      </c>
    </row>
    <row r="38" spans="1:6" x14ac:dyDescent="0.2">
      <c r="A38" s="11" t="s">
        <v>21</v>
      </c>
      <c r="B38" s="12" t="s">
        <v>51</v>
      </c>
      <c r="C38" s="13">
        <v>40643</v>
      </c>
      <c r="D38" s="14" t="s">
        <v>77</v>
      </c>
      <c r="E38" s="15">
        <v>119.77960530735214</v>
      </c>
      <c r="F38" s="16">
        <v>40663</v>
      </c>
    </row>
    <row r="39" spans="1:6" x14ac:dyDescent="0.2">
      <c r="A39" s="11" t="s">
        <v>9</v>
      </c>
      <c r="B39" s="12" t="s">
        <v>52</v>
      </c>
      <c r="C39" s="13">
        <v>40672</v>
      </c>
      <c r="D39" s="14" t="s">
        <v>78</v>
      </c>
      <c r="E39" s="15">
        <v>14.396703659381854</v>
      </c>
      <c r="F39" s="16">
        <v>40716</v>
      </c>
    </row>
    <row r="40" spans="1:6" x14ac:dyDescent="0.2">
      <c r="A40" s="11" t="s">
        <v>11</v>
      </c>
      <c r="B40" s="12" t="s">
        <v>53</v>
      </c>
      <c r="C40" s="13">
        <v>40670</v>
      </c>
      <c r="D40" s="14" t="s">
        <v>79</v>
      </c>
      <c r="E40" s="15">
        <v>29.900513222331007</v>
      </c>
      <c r="F40" s="16">
        <v>40709</v>
      </c>
    </row>
    <row r="41" spans="1:6" x14ac:dyDescent="0.2">
      <c r="A41" s="11" t="s">
        <v>13</v>
      </c>
      <c r="B41" s="12" t="s">
        <v>54</v>
      </c>
      <c r="C41" s="13">
        <v>40666</v>
      </c>
      <c r="D41" s="14" t="s">
        <v>80</v>
      </c>
      <c r="E41" s="15">
        <v>196.28011485370502</v>
      </c>
      <c r="F41" s="16">
        <v>40710</v>
      </c>
    </row>
    <row r="42" spans="1:6" x14ac:dyDescent="0.2">
      <c r="A42" s="11" t="s">
        <v>15</v>
      </c>
      <c r="B42" s="12" t="s">
        <v>55</v>
      </c>
      <c r="C42" s="13">
        <v>40670</v>
      </c>
      <c r="D42" s="14" t="s">
        <v>17</v>
      </c>
      <c r="E42" s="15">
        <v>29.494154733123867</v>
      </c>
      <c r="F42" s="16" t="s">
        <v>18</v>
      </c>
    </row>
    <row r="43" spans="1:6" x14ac:dyDescent="0.2">
      <c r="A43" s="11" t="s">
        <v>19</v>
      </c>
      <c r="B43" s="12" t="s">
        <v>56</v>
      </c>
      <c r="C43" s="13">
        <v>40672</v>
      </c>
      <c r="D43" s="14" t="s">
        <v>81</v>
      </c>
      <c r="E43" s="15">
        <v>17.458950583573504</v>
      </c>
      <c r="F43" s="16">
        <v>40697</v>
      </c>
    </row>
    <row r="44" spans="1:6" x14ac:dyDescent="0.2">
      <c r="A44" s="11" t="s">
        <v>21</v>
      </c>
      <c r="B44" s="12" t="s">
        <v>57</v>
      </c>
      <c r="C44" s="13">
        <v>40666</v>
      </c>
      <c r="D44" s="14" t="s">
        <v>82</v>
      </c>
      <c r="E44" s="15">
        <v>144.95858168486978</v>
      </c>
      <c r="F44" s="16">
        <v>40704</v>
      </c>
    </row>
  </sheetData>
  <mergeCells count="2">
    <mergeCell ref="A1:F1"/>
    <mergeCell ref="H1:I1"/>
  </mergeCells>
  <conditionalFormatting sqref="E4:E44">
    <cfRule type="cellIs" dxfId="4" priority="5" stopIfTrue="1" operator="equal">
      <formula>0</formula>
    </cfRule>
  </conditionalFormatting>
  <conditionalFormatting sqref="E3">
    <cfRule type="cellIs" dxfId="3" priority="4" stopIfTrue="1" operator="equal">
      <formula>0</formula>
    </cfRule>
  </conditionalFormatting>
  <conditionalFormatting sqref="I4:I9">
    <cfRule type="cellIs" dxfId="2" priority="3" stopIfTrue="1" operator="equal">
      <formula>0</formula>
    </cfRule>
  </conditionalFormatting>
  <conditionalFormatting sqref="I3">
    <cfRule type="cellIs" dxfId="1" priority="2" stopIfTrue="1" operator="equal">
      <formula>0</formula>
    </cfRule>
  </conditionalFormatting>
  <conditionalFormatting sqref="I1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ER6</vt:lpstr>
    </vt:vector>
  </TitlesOfParts>
  <Company>Your Organization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LSR</dc:creator>
  <cp:lastModifiedBy>arebelo</cp:lastModifiedBy>
  <dcterms:created xsi:type="dcterms:W3CDTF">2010-08-26T18:09:36Z</dcterms:created>
  <dcterms:modified xsi:type="dcterms:W3CDTF">2019-02-16T08:13:23Z</dcterms:modified>
</cp:coreProperties>
</file>