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"/>
    </mc:Choice>
  </mc:AlternateContent>
  <xr:revisionPtr revIDLastSave="0" documentId="8_{3453D2A0-CF8C-4509-8179-72E1318C83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BC analiz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  <c r="F2" i="1"/>
  <c r="E2" i="1"/>
  <c r="G3" i="1" a="1"/>
  <c r="G3" i="1"/>
  <c r="G4" i="1" a="1"/>
  <c r="G4" i="1"/>
  <c r="G5" i="1" a="1"/>
  <c r="G5" i="1" s="1"/>
  <c r="G6" i="1" a="1"/>
  <c r="G6" i="1"/>
  <c r="G7" i="1" a="1"/>
  <c r="G7" i="1"/>
  <c r="G8" i="1" a="1"/>
  <c r="G8" i="1" s="1"/>
  <c r="G9" i="1" a="1"/>
  <c r="G9" i="1" s="1"/>
  <c r="G10" i="1" a="1"/>
  <c r="G10" i="1"/>
  <c r="G11" i="1" a="1"/>
  <c r="G11" i="1" s="1"/>
  <c r="F3" i="1"/>
  <c r="F4" i="1"/>
  <c r="F5" i="1"/>
  <c r="F6" i="1"/>
  <c r="F7" i="1"/>
  <c r="F8" i="1"/>
  <c r="F9" i="1"/>
  <c r="F10" i="1"/>
  <c r="F11" i="1"/>
  <c r="E3" i="1"/>
  <c r="E4" i="1"/>
  <c r="E5" i="1"/>
  <c r="E6" i="1"/>
  <c r="E7" i="1"/>
  <c r="E8" i="1"/>
  <c r="E9" i="1"/>
  <c r="E10" i="1"/>
  <c r="E11" i="1"/>
  <c r="D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<sst xmlns="http://schemas.openxmlformats.org/spreadsheetml/2006/main" count="17" uniqueCount="17">
  <si>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Məhsul</t>
  </si>
  <si>
    <t>Satış Miqdarı (ədəd/il)</t>
  </si>
  <si>
    <t>Qiymət (AZN)</t>
  </si>
  <si>
    <t>İllik Dəyər (AZN)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</si>
  <si>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</si>
  <si>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</si>
  <si>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</si>
  <si>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</si>
  <si>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</si>
  <si>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</si>
  <si>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</si>
  <si>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</si>
  <si>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</si>
  <si>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</si>
  <si>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Faiz (%)</t>
  </si>
  <si>
    <t>Cumulative(%)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</si>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</sst>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3" fillId="0" borderId="1" xfId="0" applyFont="1" applyBorder="1"/>
    <xf numFmtId="0" fontId="3" fillId="0" borderId="0" xfId="0" applyFont="1"/>
    <xf numFmtId="0" fontId="2" fillId="2" borderId="1" xfId="0" applyFont="1" applyFill="1" applyBorder="1" applyAlignment="1">
      <alignment horizontal="center" vertical="top"/>
    </xf>
    <xf numFmtId="0" fontId="3" fillId="2" borderId="0" xfId="0" applyFont="1" applyFill="1"/>
    <xf numFmtId="10" fontId="3" fillId="0" borderId="1" xfId="1" applyNumberFormat="1" applyFont="1" applyBorder="1"/>
    <xf numFmtId="10" fontId="3" fillId="0" borderId="1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G3" sqref="G3"/>
    </sheetView>
  </sheetViews>
  <sheetFormatPr defaultRowHeight="21" x14ac:dyDescent="0.4"/>
  <cols>
    <col min="1" max="1" width="13" customWidth="1"/>
    <col min="2" max="2" width="32.77734375" customWidth="1"/>
    <col min="3" max="3" width="24.6640625" customWidth="1"/>
    <col min="4" max="4" width="25.6640625" customWidth="1"/>
    <col min="5" max="5" width="18.88671875" customWidth="1"/>
    <col min="6" max="6" width="20.88671875" customWidth="1"/>
    <col min="7" max="7" width="8.88671875" style="2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14</v>
      </c>
      <c r="F1" s="3" t="s">
        <v>15</v>
      </c>
      <c r="G1" s="3" t="s">
        <v>16</v>
      </c>
    </row>
    <row r="2" spans="1:7" x14ac:dyDescent="0.4">
      <c r="A2" s="1" t="s">
        <v>5</v>
      </c>
      <c r="B2" s="1">
        <v>500</v>
      </c>
      <c r="C2" s="1">
        <v>200</v>
      </c>
      <c r="D2" s="1">
        <v>100000</v>
      </c>
      <c r="E2" s="5">
        <f>D2/$D$12</f>
        <v>0.24875621890547264</v>
      </c>
      <c r="F2" s="6">
        <f>SUM($E$2:E2)</f>
        <v>0.24875621890547264</v>
      </c>
      <c r="G2" s="1" t="str" cm="1">
        <f t="array" ref="G2">_xlfn.IFS(F2&lt;0.8,"A",F2&lt;0.95,"B",TRUE,"C")</f>
        <v>A</v>
      </c>
    </row>
    <row r="3" spans="1:7" x14ac:dyDescent="0.4">
      <c r="A3" s="1" t="s">
        <v>8</v>
      </c>
      <c r="B3" s="1">
        <v>700</v>
      </c>
      <c r="C3" s="1">
        <v>100</v>
      </c>
      <c r="D3" s="1">
        <v>70000</v>
      </c>
      <c r="E3" s="5">
        <f t="shared" ref="E3:E11" si="0">D3/$D$12</f>
        <v>0.17412935323383086</v>
      </c>
      <c r="F3" s="6">
        <f>SUM($E$2:E3)</f>
        <v>0.4228855721393035</v>
      </c>
      <c r="G3" s="1" t="str" cm="1">
        <f t="array" ref="G3">_xlfn.IFS(F3&lt;0.8,"A",F3&lt;0.95,"B",TRUE,"C")</f>
        <v>A</v>
      </c>
    </row>
    <row r="4" spans="1:7" x14ac:dyDescent="0.4">
      <c r="A4" s="1" t="s">
        <v>10</v>
      </c>
      <c r="B4" s="1">
        <v>100</v>
      </c>
      <c r="C4" s="1">
        <v>500</v>
      </c>
      <c r="D4" s="1">
        <v>50000</v>
      </c>
      <c r="E4" s="5">
        <f t="shared" si="0"/>
        <v>0.12437810945273632</v>
      </c>
      <c r="F4" s="6">
        <f>SUM($E$2:E4)</f>
        <v>0.54726368159203986</v>
      </c>
      <c r="G4" s="1" t="str" cm="1">
        <f t="array" ref="G4">_xlfn.IFS(F4&lt;0.8,"A",F4&lt;0.95,"B",TRUE,"C")</f>
        <v>A</v>
      </c>
    </row>
    <row r="5" spans="1:7" x14ac:dyDescent="0.4">
      <c r="A5" s="1" t="s">
        <v>4</v>
      </c>
      <c r="B5" s="1">
        <v>1000</v>
      </c>
      <c r="C5" s="1">
        <v>50</v>
      </c>
      <c r="D5" s="1">
        <v>50000</v>
      </c>
      <c r="E5" s="5">
        <f t="shared" si="0"/>
        <v>0.12437810945273632</v>
      </c>
      <c r="F5" s="6">
        <f>SUM($E$2:E5)</f>
        <v>0.67164179104477617</v>
      </c>
      <c r="G5" s="1" t="str" cm="1">
        <f t="array" ref="G5">_xlfn.IFS(F5&lt;0.8,"A",F5&lt;0.95,"B",TRUE,"C")</f>
        <v>A</v>
      </c>
    </row>
    <row r="6" spans="1:7" x14ac:dyDescent="0.4">
      <c r="A6" s="1" t="s">
        <v>6</v>
      </c>
      <c r="B6" s="1">
        <v>300</v>
      </c>
      <c r="C6" s="1">
        <v>150</v>
      </c>
      <c r="D6" s="1">
        <v>45000</v>
      </c>
      <c r="E6" s="5">
        <f t="shared" si="0"/>
        <v>0.11194029850746269</v>
      </c>
      <c r="F6" s="6">
        <f>SUM($E$2:E6)</f>
        <v>0.78358208955223885</v>
      </c>
      <c r="G6" s="1" t="str" cm="1">
        <f t="array" ref="G6">_xlfn.IFS(F6&lt;0.8,"A",F6&lt;0.95,"B",TRUE,"C")</f>
        <v>A</v>
      </c>
    </row>
    <row r="7" spans="1:7" x14ac:dyDescent="0.4">
      <c r="A7" s="1" t="s">
        <v>13</v>
      </c>
      <c r="B7" s="1">
        <v>800</v>
      </c>
      <c r="C7" s="1">
        <v>30</v>
      </c>
      <c r="D7" s="1">
        <v>24000</v>
      </c>
      <c r="E7" s="5">
        <f t="shared" si="0"/>
        <v>5.9701492537313432E-2</v>
      </c>
      <c r="F7" s="6">
        <f>SUM($E$2:E7)</f>
        <v>0.84328358208955223</v>
      </c>
      <c r="G7" s="1" t="str" cm="1">
        <f t="array" ref="G7">_xlfn.IFS(F7&lt;0.8,"A",F7&lt;0.95,"B",TRUE,"C")</f>
        <v>B</v>
      </c>
    </row>
    <row r="8" spans="1:7" x14ac:dyDescent="0.4">
      <c r="A8" s="1" t="s">
        <v>11</v>
      </c>
      <c r="B8" s="1">
        <v>250</v>
      </c>
      <c r="C8" s="1">
        <v>80</v>
      </c>
      <c r="D8" s="1">
        <v>20000</v>
      </c>
      <c r="E8" s="5">
        <f t="shared" si="0"/>
        <v>4.975124378109453E-2</v>
      </c>
      <c r="F8" s="6">
        <f>SUM($E$2:E8)</f>
        <v>0.89303482587064675</v>
      </c>
      <c r="G8" s="1" t="str" cm="1">
        <f t="array" ref="G8">_xlfn.IFS(F8&lt;0.8,"A",F8&lt;0.95,"B",TRUE,"C")</f>
        <v>B</v>
      </c>
    </row>
    <row r="9" spans="1:7" x14ac:dyDescent="0.4">
      <c r="A9" s="1" t="s">
        <v>12</v>
      </c>
      <c r="B9" s="1">
        <v>1200</v>
      </c>
      <c r="C9" s="1">
        <v>15</v>
      </c>
      <c r="D9" s="1">
        <v>18000</v>
      </c>
      <c r="E9" s="5">
        <f t="shared" si="0"/>
        <v>4.4776119402985072E-2</v>
      </c>
      <c r="F9" s="6">
        <f>SUM($E$2:E9)</f>
        <v>0.93781094527363185</v>
      </c>
      <c r="G9" s="1" t="str" cm="1">
        <f t="array" ref="G9">_xlfn.IFS(F9&lt;0.8,"A",F9&lt;0.95,"B",TRUE,"C")</f>
        <v>B</v>
      </c>
    </row>
    <row r="10" spans="1:7" x14ac:dyDescent="0.4">
      <c r="A10" s="1" t="s">
        <v>7</v>
      </c>
      <c r="B10" s="1">
        <v>1500</v>
      </c>
      <c r="C10" s="1">
        <v>10</v>
      </c>
      <c r="D10" s="1">
        <v>15000</v>
      </c>
      <c r="E10" s="5">
        <f t="shared" si="0"/>
        <v>3.7313432835820892E-2</v>
      </c>
      <c r="F10" s="6">
        <f>SUM($E$2:E10)</f>
        <v>0.97512437810945274</v>
      </c>
      <c r="G10" s="1" t="str" cm="1">
        <f t="array" ref="G10">_xlfn.IFS(F10&lt;0.8,"A",F10&lt;0.95,"B",TRUE,"C")</f>
        <v>C</v>
      </c>
    </row>
    <row r="11" spans="1:7" x14ac:dyDescent="0.4">
      <c r="A11" s="1" t="s">
        <v>9</v>
      </c>
      <c r="B11" s="1">
        <v>2000</v>
      </c>
      <c r="C11" s="1">
        <v>5</v>
      </c>
      <c r="D11" s="1">
        <v>10000</v>
      </c>
      <c r="E11" s="5">
        <f t="shared" si="0"/>
        <v>2.4875621890547265E-2</v>
      </c>
      <c r="F11" s="6">
        <f>SUM($E$2:E11)</f>
        <v>1</v>
      </c>
      <c r="G11" s="1" t="str" cm="1">
        <f t="array" ref="G11">_xlfn.IFS(F11&lt;0.8,"A",F11&lt;0.95,"B",TRUE,"C")</f>
        <v>C</v>
      </c>
    </row>
    <row r="12" spans="1:7" x14ac:dyDescent="0.4">
      <c r="D12" s="4">
        <f>SUM(D2:D11)</f>
        <v>402000</v>
      </c>
    </row>
  </sheetData>
  <sortState xmlns:xlrd2="http://schemas.microsoft.com/office/spreadsheetml/2017/richdata2" ref="A2:D11">
    <sortCondition descending="1" ref="D2:D1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 analizi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Fatimə</cp:lastModifiedBy>
  <dcterms:created xsi:type="dcterms:W3CDTF">2025-04-25T18:06:42Z</dcterms:created>
  <dcterms:modified xsi:type="dcterms:W3CDTF">2025-04-25T19:01:18Z</dcterms:modified>
</cp:coreProperties>
</file>