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Gloria\Documents\4IF\ALIA\PrologPuissance4Final\"/>
    </mc:Choice>
  </mc:AlternateContent>
  <xr:revisionPtr revIDLastSave="0" documentId="8_{83FFB8BD-5ADA-45BC-B896-84A1E35E8C34}" xr6:coauthVersionLast="36" xr6:coauthVersionMax="36" xr10:uidLastSave="{00000000-0000-0000-0000-000000000000}"/>
  <bookViews>
    <workbookView xWindow="0" yWindow="0" windowWidth="20490" windowHeight="7695" xr2:uid="{00000000-000D-0000-FFFF-FFFF00000000}"/>
  </bookViews>
  <sheets>
    <sheet name="Feuille 1" sheetId="1" r:id="rId1"/>
    <sheet name="Feuille 2" sheetId="2" r:id="rId2"/>
    <sheet name="données transformées" sheetId="3" r:id="rId3"/>
  </sheets>
  <calcPr calcId="179021"/>
</workbook>
</file>

<file path=xl/calcChain.xml><?xml version="1.0" encoding="utf-8"?>
<calcChain xmlns="http://schemas.openxmlformats.org/spreadsheetml/2006/main">
  <c r="K62" i="1" l="1"/>
  <c r="J62" i="1"/>
  <c r="I62" i="1"/>
  <c r="H62" i="1"/>
  <c r="G62" i="1"/>
  <c r="F62" i="1"/>
  <c r="E62" i="1"/>
  <c r="D62" i="1"/>
  <c r="C62" i="1"/>
  <c r="B62" i="1"/>
  <c r="K61" i="1"/>
  <c r="J61" i="1"/>
  <c r="I61" i="1"/>
  <c r="H61" i="1"/>
  <c r="G61" i="1"/>
  <c r="F61" i="1"/>
  <c r="E61" i="1"/>
  <c r="D61" i="1"/>
  <c r="C61" i="1"/>
  <c r="B61" i="1"/>
  <c r="K60" i="1"/>
  <c r="J60" i="1"/>
  <c r="I60" i="1"/>
  <c r="H60" i="1"/>
  <c r="G60" i="1"/>
  <c r="F60" i="1"/>
  <c r="E60" i="1"/>
  <c r="D60" i="1"/>
  <c r="C60" i="1"/>
  <c r="B60" i="1"/>
  <c r="K59" i="1"/>
  <c r="J59" i="1"/>
  <c r="I59" i="1"/>
  <c r="H59" i="1"/>
  <c r="G59" i="1"/>
  <c r="F59" i="1"/>
  <c r="E59" i="1"/>
  <c r="D59" i="1"/>
  <c r="C59" i="1"/>
  <c r="B59" i="1"/>
  <c r="K56" i="1"/>
  <c r="J56" i="1"/>
  <c r="I56" i="1"/>
  <c r="H56" i="1"/>
  <c r="G56" i="1"/>
  <c r="F56" i="1"/>
  <c r="E56" i="1"/>
  <c r="D56" i="1"/>
  <c r="C56" i="1"/>
  <c r="B56" i="1"/>
  <c r="K55" i="1"/>
  <c r="J55" i="1"/>
  <c r="I55" i="1"/>
  <c r="H55" i="1"/>
  <c r="G55" i="1"/>
  <c r="F55" i="1"/>
  <c r="E55" i="1"/>
  <c r="D55" i="1"/>
  <c r="C55" i="1"/>
  <c r="B55" i="1"/>
  <c r="K54" i="1"/>
  <c r="J54" i="1"/>
  <c r="I54" i="1"/>
  <c r="H54" i="1"/>
  <c r="G54" i="1"/>
  <c r="F54" i="1"/>
  <c r="E54" i="1"/>
  <c r="D54" i="1"/>
  <c r="C54" i="1"/>
  <c r="B54" i="1"/>
  <c r="K53" i="1"/>
  <c r="J53" i="1"/>
  <c r="I53" i="1"/>
  <c r="H53" i="1"/>
  <c r="G53" i="1"/>
  <c r="F53" i="1"/>
  <c r="E53" i="1"/>
  <c r="D53" i="1"/>
  <c r="C53" i="1"/>
  <c r="B53" i="1"/>
  <c r="G44" i="1"/>
  <c r="F44" i="1"/>
  <c r="E44" i="1"/>
  <c r="D44" i="1"/>
  <c r="J44" i="1" s="1"/>
  <c r="C44" i="1"/>
  <c r="I44" i="1" s="1"/>
  <c r="B44" i="1"/>
  <c r="H44" i="1" s="1"/>
  <c r="K50" i="1" s="1"/>
  <c r="J43" i="1"/>
  <c r="G43" i="1"/>
  <c r="F43" i="1"/>
  <c r="E43" i="1"/>
  <c r="D43" i="1"/>
  <c r="C43" i="1"/>
  <c r="I43" i="1" s="1"/>
  <c r="B43" i="1"/>
  <c r="H43" i="1" s="1"/>
  <c r="J50" i="1" s="1"/>
  <c r="G42" i="1"/>
  <c r="F42" i="1"/>
  <c r="E42" i="1"/>
  <c r="H42" i="1" s="1"/>
  <c r="K49" i="1" s="1"/>
  <c r="D42" i="1"/>
  <c r="J42" i="1" s="1"/>
  <c r="C42" i="1"/>
  <c r="I42" i="1" s="1"/>
  <c r="B42" i="1"/>
  <c r="H41" i="1"/>
  <c r="J49" i="1" s="1"/>
  <c r="G41" i="1"/>
  <c r="F41" i="1"/>
  <c r="I41" i="1" s="1"/>
  <c r="E41" i="1"/>
  <c r="D41" i="1"/>
  <c r="J41" i="1" s="1"/>
  <c r="C41" i="1"/>
  <c r="B41" i="1"/>
  <c r="I40" i="1"/>
  <c r="G40" i="1"/>
  <c r="F40" i="1"/>
  <c r="E40" i="1"/>
  <c r="D40" i="1"/>
  <c r="J40" i="1" s="1"/>
  <c r="C40" i="1"/>
  <c r="B40" i="1"/>
  <c r="H40" i="1" s="1"/>
  <c r="K48" i="1" s="1"/>
  <c r="J39" i="1"/>
  <c r="G39" i="1"/>
  <c r="F39" i="1"/>
  <c r="E39" i="1"/>
  <c r="D39" i="1"/>
  <c r="C39" i="1"/>
  <c r="I39" i="1" s="1"/>
  <c r="B39" i="1"/>
  <c r="H39" i="1" s="1"/>
  <c r="J48" i="1" s="1"/>
  <c r="G38" i="1"/>
  <c r="F38" i="1"/>
  <c r="E38" i="1"/>
  <c r="H38" i="1" s="1"/>
  <c r="K47" i="1" s="1"/>
  <c r="D38" i="1"/>
  <c r="J38" i="1" s="1"/>
  <c r="C38" i="1"/>
  <c r="I38" i="1" s="1"/>
  <c r="B38" i="1"/>
  <c r="H37" i="1"/>
  <c r="J47" i="1" s="1"/>
  <c r="G37" i="1"/>
  <c r="F37" i="1"/>
  <c r="I37" i="1" s="1"/>
  <c r="E37" i="1"/>
  <c r="D37" i="1"/>
  <c r="J37" i="1" s="1"/>
  <c r="C37" i="1"/>
  <c r="B37" i="1"/>
  <c r="I36" i="1"/>
  <c r="G36" i="1"/>
  <c r="F36" i="1"/>
  <c r="E36" i="1"/>
  <c r="D36" i="1"/>
  <c r="J36" i="1" s="1"/>
  <c r="C36" i="1"/>
  <c r="B36" i="1"/>
  <c r="H36" i="1" s="1"/>
  <c r="I50" i="1" s="1"/>
  <c r="J35" i="1"/>
  <c r="G35" i="1"/>
  <c r="F35" i="1"/>
  <c r="E35" i="1"/>
  <c r="D35" i="1"/>
  <c r="C35" i="1"/>
  <c r="I35" i="1" s="1"/>
  <c r="B35" i="1"/>
  <c r="H35" i="1" s="1"/>
  <c r="H50" i="1" s="1"/>
  <c r="G34" i="1"/>
  <c r="F34" i="1"/>
  <c r="E34" i="1"/>
  <c r="H34" i="1" s="1"/>
  <c r="I49" i="1" s="1"/>
  <c r="D34" i="1"/>
  <c r="J34" i="1" s="1"/>
  <c r="C34" i="1"/>
  <c r="I34" i="1" s="1"/>
  <c r="B34" i="1"/>
  <c r="H33" i="1"/>
  <c r="H49" i="1" s="1"/>
  <c r="G33" i="1"/>
  <c r="F33" i="1"/>
  <c r="E33" i="1"/>
  <c r="D33" i="1"/>
  <c r="J33" i="1" s="1"/>
  <c r="C33" i="1"/>
  <c r="I33" i="1" s="1"/>
  <c r="B33" i="1"/>
  <c r="I32" i="1"/>
  <c r="G32" i="1"/>
  <c r="F32" i="1"/>
  <c r="E32" i="1"/>
  <c r="D32" i="1"/>
  <c r="J32" i="1" s="1"/>
  <c r="C32" i="1"/>
  <c r="B32" i="1"/>
  <c r="H32" i="1" s="1"/>
  <c r="I48" i="1" s="1"/>
  <c r="J31" i="1"/>
  <c r="G31" i="1"/>
  <c r="F31" i="1"/>
  <c r="E31" i="1"/>
  <c r="D31" i="1"/>
  <c r="C31" i="1"/>
  <c r="I31" i="1" s="1"/>
  <c r="B31" i="1"/>
  <c r="H31" i="1" s="1"/>
  <c r="H48" i="1" s="1"/>
  <c r="G30" i="1"/>
  <c r="F30" i="1"/>
  <c r="E30" i="1"/>
  <c r="H30" i="1" s="1"/>
  <c r="I47" i="1" s="1"/>
  <c r="D30" i="1"/>
  <c r="J30" i="1" s="1"/>
  <c r="C30" i="1"/>
  <c r="I30" i="1" s="1"/>
  <c r="B30" i="1"/>
  <c r="H29" i="1"/>
  <c r="H47" i="1" s="1"/>
  <c r="G29" i="1"/>
  <c r="F29" i="1"/>
  <c r="E29" i="1"/>
  <c r="D29" i="1"/>
  <c r="J29" i="1" s="1"/>
  <c r="C29" i="1"/>
  <c r="I29" i="1" s="1"/>
  <c r="B29" i="1"/>
  <c r="I28" i="1"/>
  <c r="G28" i="1"/>
  <c r="F28" i="1"/>
  <c r="E28" i="1"/>
  <c r="D28" i="1"/>
  <c r="J28" i="1" s="1"/>
  <c r="C28" i="1"/>
  <c r="B28" i="1"/>
  <c r="H28" i="1" s="1"/>
  <c r="G50" i="1" s="1"/>
  <c r="J27" i="1"/>
  <c r="G27" i="1"/>
  <c r="F27" i="1"/>
  <c r="E27" i="1"/>
  <c r="D27" i="1"/>
  <c r="C27" i="1"/>
  <c r="I27" i="1" s="1"/>
  <c r="B27" i="1"/>
  <c r="H27" i="1" s="1"/>
  <c r="F50" i="1" s="1"/>
  <c r="G26" i="1"/>
  <c r="F26" i="1"/>
  <c r="E26" i="1"/>
  <c r="D26" i="1"/>
  <c r="J26" i="1" s="1"/>
  <c r="C26" i="1"/>
  <c r="I26" i="1" s="1"/>
  <c r="B26" i="1"/>
  <c r="H26" i="1" s="1"/>
  <c r="G49" i="1" s="1"/>
  <c r="I25" i="1"/>
  <c r="H25" i="1"/>
  <c r="F49" i="1" s="1"/>
  <c r="G25" i="1"/>
  <c r="F25" i="1"/>
  <c r="E25" i="1"/>
  <c r="D25" i="1"/>
  <c r="J25" i="1" s="1"/>
  <c r="C25" i="1"/>
  <c r="B25" i="1"/>
  <c r="J24" i="1"/>
  <c r="I24" i="1"/>
  <c r="G24" i="1"/>
  <c r="F24" i="1"/>
  <c r="E24" i="1"/>
  <c r="D24" i="1"/>
  <c r="C24" i="1"/>
  <c r="B24" i="1"/>
  <c r="H24" i="1" s="1"/>
  <c r="G48" i="1" s="1"/>
  <c r="J23" i="1"/>
  <c r="G23" i="1"/>
  <c r="F23" i="1"/>
  <c r="E23" i="1"/>
  <c r="D23" i="1"/>
  <c r="C23" i="1"/>
  <c r="I23" i="1" s="1"/>
  <c r="B23" i="1"/>
  <c r="H23" i="1" s="1"/>
  <c r="F48" i="1" s="1"/>
  <c r="H22" i="1"/>
  <c r="G47" i="1" s="1"/>
  <c r="G22" i="1"/>
  <c r="F22" i="1"/>
  <c r="E22" i="1"/>
  <c r="D22" i="1"/>
  <c r="J22" i="1" s="1"/>
  <c r="C22" i="1"/>
  <c r="I22" i="1" s="1"/>
  <c r="B22" i="1"/>
  <c r="I21" i="1"/>
  <c r="H21" i="1"/>
  <c r="F47" i="1" s="1"/>
  <c r="G21" i="1"/>
  <c r="F21" i="1"/>
  <c r="E21" i="1"/>
  <c r="D21" i="1"/>
  <c r="J21" i="1" s="1"/>
  <c r="C21" i="1"/>
  <c r="B21" i="1"/>
  <c r="J20" i="1"/>
  <c r="I20" i="1"/>
  <c r="G20" i="1"/>
  <c r="F20" i="1"/>
  <c r="E20" i="1"/>
  <c r="D20" i="1"/>
  <c r="C20" i="1"/>
  <c r="B20" i="1"/>
  <c r="H20" i="1" s="1"/>
  <c r="E50" i="1" s="1"/>
  <c r="J19" i="1"/>
  <c r="G19" i="1"/>
  <c r="F19" i="1"/>
  <c r="E19" i="1"/>
  <c r="D19" i="1"/>
  <c r="C19" i="1"/>
  <c r="I19" i="1" s="1"/>
  <c r="B19" i="1"/>
  <c r="H19" i="1" s="1"/>
  <c r="D50" i="1" s="1"/>
  <c r="G18" i="1"/>
  <c r="F18" i="1"/>
  <c r="E18" i="1"/>
  <c r="H18" i="1" s="1"/>
  <c r="E49" i="1" s="1"/>
  <c r="D18" i="1"/>
  <c r="J18" i="1" s="1"/>
  <c r="C18" i="1"/>
  <c r="I18" i="1" s="1"/>
  <c r="B18" i="1"/>
  <c r="H17" i="1"/>
  <c r="D49" i="1" s="1"/>
  <c r="G17" i="1"/>
  <c r="F17" i="1"/>
  <c r="I17" i="1" s="1"/>
  <c r="E17" i="1"/>
  <c r="D17" i="1"/>
  <c r="J17" i="1" s="1"/>
  <c r="C17" i="1"/>
  <c r="B17" i="1"/>
  <c r="I16" i="1"/>
  <c r="G16" i="1"/>
  <c r="J16" i="1" s="1"/>
  <c r="F16" i="1"/>
  <c r="E16" i="1"/>
  <c r="D16" i="1"/>
  <c r="C16" i="1"/>
  <c r="B16" i="1"/>
  <c r="H16" i="1" s="1"/>
  <c r="E48" i="1" s="1"/>
  <c r="J15" i="1"/>
  <c r="G15" i="1"/>
  <c r="F15" i="1"/>
  <c r="E15" i="1"/>
  <c r="D15" i="1"/>
  <c r="C15" i="1"/>
  <c r="I15" i="1" s="1"/>
  <c r="B15" i="1"/>
  <c r="H15" i="1" s="1"/>
  <c r="D48" i="1" s="1"/>
  <c r="G14" i="1"/>
  <c r="F14" i="1"/>
  <c r="E14" i="1"/>
  <c r="H14" i="1" s="1"/>
  <c r="E47" i="1" s="1"/>
  <c r="D14" i="1"/>
  <c r="J14" i="1" s="1"/>
  <c r="C14" i="1"/>
  <c r="I14" i="1" s="1"/>
  <c r="B14" i="1"/>
  <c r="H13" i="1"/>
  <c r="D47" i="1" s="1"/>
  <c r="G13" i="1"/>
  <c r="F13" i="1"/>
  <c r="I13" i="1" s="1"/>
  <c r="E13" i="1"/>
  <c r="D13" i="1"/>
  <c r="J13" i="1" s="1"/>
  <c r="C13" i="1"/>
  <c r="B13" i="1"/>
  <c r="I12" i="1"/>
  <c r="G12" i="1"/>
  <c r="J12" i="1" s="1"/>
  <c r="F12" i="1"/>
  <c r="E12" i="1"/>
  <c r="D12" i="1"/>
  <c r="C12" i="1"/>
  <c r="B12" i="1"/>
  <c r="H12" i="1" s="1"/>
  <c r="C50" i="1" s="1"/>
  <c r="J11" i="1"/>
  <c r="G11" i="1"/>
  <c r="F11" i="1"/>
  <c r="E11" i="1"/>
  <c r="D11" i="1"/>
  <c r="C11" i="1"/>
  <c r="I11" i="1" s="1"/>
  <c r="B11" i="1"/>
  <c r="H11" i="1" s="1"/>
  <c r="B50" i="1" s="1"/>
  <c r="G10" i="1"/>
  <c r="F10" i="1"/>
  <c r="E10" i="1"/>
  <c r="H10" i="1" s="1"/>
  <c r="C49" i="1" s="1"/>
  <c r="D10" i="1"/>
  <c r="J10" i="1" s="1"/>
  <c r="C10" i="1"/>
  <c r="I10" i="1" s="1"/>
  <c r="B10" i="1"/>
  <c r="H9" i="1"/>
  <c r="B49" i="1" s="1"/>
  <c r="G9" i="1"/>
  <c r="F9" i="1"/>
  <c r="I9" i="1" s="1"/>
  <c r="E9" i="1"/>
  <c r="D9" i="1"/>
  <c r="J9" i="1" s="1"/>
  <c r="C9" i="1"/>
  <c r="B9" i="1"/>
  <c r="I8" i="1"/>
  <c r="G8" i="1"/>
  <c r="J8" i="1" s="1"/>
  <c r="F8" i="1"/>
  <c r="E8" i="1"/>
  <c r="D8" i="1"/>
  <c r="C8" i="1"/>
  <c r="B8" i="1"/>
  <c r="H8" i="1" s="1"/>
  <c r="C48" i="1" s="1"/>
  <c r="J7" i="1"/>
  <c r="G7" i="1"/>
  <c r="F7" i="1"/>
  <c r="E7" i="1"/>
  <c r="D7" i="1"/>
  <c r="C7" i="1"/>
  <c r="I7" i="1" s="1"/>
  <c r="B7" i="1"/>
  <c r="H7" i="1" s="1"/>
  <c r="B48" i="1" s="1"/>
  <c r="G6" i="1"/>
  <c r="F6" i="1"/>
  <c r="E6" i="1"/>
  <c r="H6" i="1" s="1"/>
  <c r="C47" i="1" s="1"/>
  <c r="D6" i="1"/>
  <c r="J6" i="1" s="1"/>
  <c r="C6" i="1"/>
  <c r="I6" i="1" s="1"/>
  <c r="B6" i="1"/>
  <c r="H5" i="1"/>
  <c r="B47" i="1" s="1"/>
  <c r="G5" i="1"/>
  <c r="F5" i="1"/>
  <c r="E5" i="1"/>
  <c r="D5" i="1"/>
  <c r="J5" i="1" s="1"/>
  <c r="C5" i="1"/>
  <c r="I5" i="1" s="1"/>
  <c r="B5" i="1"/>
  <c r="H4" i="1"/>
  <c r="G4" i="1"/>
  <c r="F4" i="1"/>
  <c r="E4" i="1"/>
  <c r="D4" i="1"/>
  <c r="J4" i="1" s="1"/>
  <c r="C4" i="1"/>
  <c r="I4" i="1" s="1"/>
  <c r="B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Y4" authorId="0" shapeId="0" xr:uid="{00000000-0006-0000-0000-000001000000}">
      <text>
        <r>
          <rPr>
            <sz val="10"/>
            <color rgb="FF000000"/>
            <rFont val="Arial"/>
            <scheme val="minor"/>
          </rPr>
          <t>En rouge = algos de gloria, pttr les résultats on changé car elle a modifié l'algo
	-Fatma Laribi</t>
        </r>
      </text>
    </comment>
  </commentList>
</comments>
</file>

<file path=xl/sharedStrings.xml><?xml version="1.0" encoding="utf-8"?>
<sst xmlns="http://schemas.openxmlformats.org/spreadsheetml/2006/main" count="3607" uniqueCount="1325">
  <si>
    <t>Commence</t>
  </si>
  <si>
    <t>Adversaire commence</t>
  </si>
  <si>
    <t>Total</t>
  </si>
  <si>
    <t>Exécution d'un tour de jeu (dans les mêmes conditions)</t>
  </si>
  <si>
    <t>Résultats</t>
  </si>
  <si>
    <t>Gagnées</t>
  </si>
  <si>
    <t>Perdues</t>
  </si>
  <si>
    <t>Egalité</t>
  </si>
  <si>
    <t>CPU</t>
  </si>
  <si>
    <t>Durée (secondes)</t>
  </si>
  <si>
    <t>Commence (Gagnées / Perdues / Egalite)</t>
  </si>
  <si>
    <t>IA2</t>
  </si>
  <si>
    <t>IA3</t>
  </si>
  <si>
    <t>IA4</t>
  </si>
  <si>
    <t>IA5</t>
  </si>
  <si>
    <t>IA6</t>
  </si>
  <si>
    <t>IA7</t>
  </si>
  <si>
    <t>IA8</t>
  </si>
  <si>
    <t>IA9</t>
  </si>
  <si>
    <t>IA10</t>
  </si>
  <si>
    <t>IA11</t>
  </si>
  <si>
    <t>IA12</t>
  </si>
  <si>
    <t>IA13</t>
  </si>
  <si>
    <t>IA14</t>
  </si>
  <si>
    <t>IA15</t>
  </si>
  <si>
    <t>IA16</t>
  </si>
  <si>
    <t>IA17</t>
  </si>
  <si>
    <t>IA18</t>
  </si>
  <si>
    <t>IA19</t>
  </si>
  <si>
    <t>IA20</t>
  </si>
  <si>
    <t>IA21</t>
  </si>
  <si>
    <t>IA22</t>
  </si>
  <si>
    <t>IA23</t>
  </si>
  <si>
    <t>IA24</t>
  </si>
  <si>
    <t>IA25</t>
  </si>
  <si>
    <t>IA26</t>
  </si>
  <si>
    <t>IA27</t>
  </si>
  <si>
    <t>IA28</t>
  </si>
  <si>
    <t>IA29</t>
  </si>
  <si>
    <t>IA30</t>
  </si>
  <si>
    <t>IA31</t>
  </si>
  <si>
    <t>IA32</t>
  </si>
  <si>
    <t>IA33</t>
  </si>
  <si>
    <t>IA34</t>
  </si>
  <si>
    <t>IA35</t>
  </si>
  <si>
    <t>IA36</t>
  </si>
  <si>
    <t>IA37</t>
  </si>
  <si>
    <t>IA38</t>
  </si>
  <si>
    <t>IA39</t>
  </si>
  <si>
    <t>IA40</t>
  </si>
  <si>
    <t>IA41</t>
  </si>
  <si>
    <t>IA42</t>
  </si>
  <si>
    <t>IA Aléatoire</t>
  </si>
  <si>
    <t>8 / 92 / 0</t>
  </si>
  <si>
    <t>10 / 90 / 0</t>
  </si>
  <si>
    <t>2 / 98 / 0</t>
  </si>
  <si>
    <t>0 / 100 / 0</t>
  </si>
  <si>
    <t>1 / 99 / 0</t>
  </si>
  <si>
    <t>5 / 95 / 0</t>
  </si>
  <si>
    <t>6 / 94 / 0</t>
  </si>
  <si>
    <t>4 / 96 / 0</t>
  </si>
  <si>
    <t>20/80</t>
  </si>
  <si>
    <t>5/95</t>
  </si>
  <si>
    <t>46/54</t>
  </si>
  <si>
    <t>30/70</t>
  </si>
  <si>
    <t>37/63</t>
  </si>
  <si>
    <t>45/55</t>
  </si>
  <si>
    <t>0/100</t>
  </si>
  <si>
    <t>IA Minimax 1 - eval Position</t>
  </si>
  <si>
    <t>100 / 0 / 0</t>
  </si>
  <si>
    <t>41 / 27 / 32</t>
  </si>
  <si>
    <t>35 / 36 / 29</t>
  </si>
  <si>
    <t>26 / 60 / 14</t>
  </si>
  <si>
    <t>25 / 67 / 8</t>
  </si>
  <si>
    <t>7 / 84 / 9</t>
  </si>
  <si>
    <t>13 / 84 / 3</t>
  </si>
  <si>
    <t>47 / 25 / 28</t>
  </si>
  <si>
    <t>37 / 24 / 39</t>
  </si>
  <si>
    <t>28 / 62 / 10</t>
  </si>
  <si>
    <t>25 / 64 / 11</t>
  </si>
  <si>
    <t>15 / 80 / 5</t>
  </si>
  <si>
    <t>16 / 82 / 2</t>
  </si>
  <si>
    <t>43 / 30 / 27</t>
  </si>
  <si>
    <t>41 / 28 / 29</t>
  </si>
  <si>
    <t>18 / 72 / 10</t>
  </si>
  <si>
    <t>30 / 65 / 5</t>
  </si>
  <si>
    <t>12 / 85 / 3</t>
  </si>
  <si>
    <t>38 / 32 / 30</t>
  </si>
  <si>
    <t>44 / 24 / 32</t>
  </si>
  <si>
    <t>24 / 64 / 12</t>
  </si>
  <si>
    <t>22 / 66 / 12</t>
  </si>
  <si>
    <t>15 / 85 / 0</t>
  </si>
  <si>
    <t>11 / 86 / 3</t>
  </si>
  <si>
    <t>100/0</t>
  </si>
  <si>
    <t>44/20</t>
  </si>
  <si>
    <t>42/21</t>
  </si>
  <si>
    <t>25/61</t>
  </si>
  <si>
    <t>25/60</t>
  </si>
  <si>
    <t>19/78</t>
  </si>
  <si>
    <t>IA Minimax 1 - eval Position+Puissance3</t>
  </si>
  <si>
    <t>99 / 1 / 0</t>
  </si>
  <si>
    <t>9 / 84 / 7</t>
  </si>
  <si>
    <t>10 / 88 /</t>
  </si>
  <si>
    <t>45 / 55 /</t>
  </si>
  <si>
    <t>47 / 53 /</t>
  </si>
  <si>
    <t>8 / 89 / 0</t>
  </si>
  <si>
    <t>11 / 84 / 0</t>
  </si>
  <si>
    <t>38 / 62 / 0</t>
  </si>
  <si>
    <t>43 / 57 / 0</t>
  </si>
  <si>
    <t>13 / 84 /</t>
  </si>
  <si>
    <t>10 / 86 /</t>
  </si>
  <si>
    <t>46 / 52 /</t>
  </si>
  <si>
    <t>9 / 89 /</t>
  </si>
  <si>
    <t>6 / 93 /</t>
  </si>
  <si>
    <t>38 / 61 /</t>
  </si>
  <si>
    <t>50 / 50 / 0</t>
  </si>
  <si>
    <t>57/43</t>
  </si>
  <si>
    <t>55/45</t>
  </si>
  <si>
    <t>2/97</t>
  </si>
  <si>
    <t>6/93</t>
  </si>
  <si>
    <t>1/99</t>
  </si>
  <si>
    <t>7/93</t>
  </si>
  <si>
    <t>2/98</t>
  </si>
  <si>
    <t>11/85</t>
  </si>
  <si>
    <t>IA Minimax 2 - eval Position</t>
  </si>
  <si>
    <t>33 / 14 /</t>
  </si>
  <si>
    <t>17 / 53 /</t>
  </si>
  <si>
    <t>12 / 60 /</t>
  </si>
  <si>
    <t>14 / 25 /</t>
  </si>
  <si>
    <t>11 / 29 / 60</t>
  </si>
  <si>
    <t>32 / 17 / 0</t>
  </si>
  <si>
    <t>33 / 25 /0</t>
  </si>
  <si>
    <t>10 / 56 / 0</t>
  </si>
  <si>
    <t>13 / 62 / 0</t>
  </si>
  <si>
    <t>14 / 23 /</t>
  </si>
  <si>
    <t>13 / 29 /</t>
  </si>
  <si>
    <t>33 / 15 /</t>
  </si>
  <si>
    <t>26 / 26 /</t>
  </si>
  <si>
    <t>13 / 61 /</t>
  </si>
  <si>
    <t>11 / 66 /</t>
  </si>
  <si>
    <t>11 / 14 /</t>
  </si>
  <si>
    <t>10 / 28 /</t>
  </si>
  <si>
    <t>29 / 24 /</t>
  </si>
  <si>
    <t>29 / 21 /</t>
  </si>
  <si>
    <t>13 / 62 /</t>
  </si>
  <si>
    <t>15 / 52 /</t>
  </si>
  <si>
    <t>11 / 25 /</t>
  </si>
  <si>
    <t>8 / 34 /</t>
  </si>
  <si>
    <t>97/3</t>
  </si>
  <si>
    <t>95/5</t>
  </si>
  <si>
    <t>40/36</t>
  </si>
  <si>
    <t>40/39</t>
  </si>
  <si>
    <t>33/50</t>
  </si>
  <si>
    <t>34/40</t>
  </si>
  <si>
    <t>22/55</t>
  </si>
  <si>
    <t>20/55</t>
  </si>
  <si>
    <t>IA Minimax 2 - eval Position+Puissance3</t>
  </si>
  <si>
    <t>27 / 21 / 52</t>
  </si>
  <si>
    <t>10 / 60 / 30</t>
  </si>
  <si>
    <t>16 / 55 /</t>
  </si>
  <si>
    <t>12 / 31 /</t>
  </si>
  <si>
    <t>11 / 24 / 65</t>
  </si>
  <si>
    <t>28 / 11 / 0</t>
  </si>
  <si>
    <t>32 / 16 / 0</t>
  </si>
  <si>
    <t>15 / 63 / 0</t>
  </si>
  <si>
    <t>11 / 49 / 0</t>
  </si>
  <si>
    <t>7 / 29 /</t>
  </si>
  <si>
    <t>7 / 28 /</t>
  </si>
  <si>
    <t>27 / 24 /</t>
  </si>
  <si>
    <t>27 / 18 /</t>
  </si>
  <si>
    <t>12 / 59 /</t>
  </si>
  <si>
    <t>14 / 49 /</t>
  </si>
  <si>
    <t>9 / 17 /</t>
  </si>
  <si>
    <t>13 / 27 /</t>
  </si>
  <si>
    <t>29 / 19 /</t>
  </si>
  <si>
    <t>19 / 22 /</t>
  </si>
  <si>
    <t>10 / 57 /</t>
  </si>
  <si>
    <t>15 / 59 /</t>
  </si>
  <si>
    <t>8 / 27 /</t>
  </si>
  <si>
    <t>11 / 22 /</t>
  </si>
  <si>
    <t>24/24</t>
  </si>
  <si>
    <t>31/22</t>
  </si>
  <si>
    <t>87/4</t>
  </si>
  <si>
    <t>88/7</t>
  </si>
  <si>
    <t>16/63</t>
  </si>
  <si>
    <t>15/62</t>
  </si>
  <si>
    <t>IA Minimax 3 - eval Position</t>
  </si>
  <si>
    <t>37 / 52 / 11</t>
  </si>
  <si>
    <t>39 / 49 /</t>
  </si>
  <si>
    <t>39 / 39 /</t>
  </si>
  <si>
    <t>26 / 46 /</t>
  </si>
  <si>
    <t>22 / 41 / 37</t>
  </si>
  <si>
    <t>39 / 52 / 0</t>
  </si>
  <si>
    <t>31 / 56 / 0</t>
  </si>
  <si>
    <t>40 / 44 / 0</t>
  </si>
  <si>
    <t>55 / 35 / 0</t>
  </si>
  <si>
    <t>23 / 45 /</t>
  </si>
  <si>
    <t>27 / 38 /</t>
  </si>
  <si>
    <t>35 / 54 /</t>
  </si>
  <si>
    <t>38 / 50 /</t>
  </si>
  <si>
    <t>40 / 36 /</t>
  </si>
  <si>
    <t>38 / 40 /</t>
  </si>
  <si>
    <t>19 / 46 /</t>
  </si>
  <si>
    <t>23 / 46 /</t>
  </si>
  <si>
    <t>43 / 53 /</t>
  </si>
  <si>
    <t>49 / 45 /</t>
  </si>
  <si>
    <t>47 / 34 /</t>
  </si>
  <si>
    <t>48 / 38 /</t>
  </si>
  <si>
    <t>26 / 41 /</t>
  </si>
  <si>
    <t>26 / 48 /</t>
  </si>
  <si>
    <t>51/35</t>
  </si>
  <si>
    <t>37/38</t>
  </si>
  <si>
    <t>34/25</t>
  </si>
  <si>
    <t>44/31</t>
  </si>
  <si>
    <t>25/43</t>
  </si>
  <si>
    <t>24/58</t>
  </si>
  <si>
    <t>IA Minimax 3 - eval Position+Puissance3</t>
  </si>
  <si>
    <t>42 / 47 / 11</t>
  </si>
  <si>
    <t>35 / 37</t>
  </si>
  <si>
    <t>42 / 42 /</t>
  </si>
  <si>
    <t>62 / 37 /</t>
  </si>
  <si>
    <t>53 / 47 / 0</t>
  </si>
  <si>
    <t>21 / 39 / 0</t>
  </si>
  <si>
    <t>13 / 38 / 0</t>
  </si>
  <si>
    <t>67 / 33 / 0</t>
  </si>
  <si>
    <t>63 / 37 / 0</t>
  </si>
  <si>
    <t>43 / 56 /</t>
  </si>
  <si>
    <t>50 / 49 /</t>
  </si>
  <si>
    <t>22 / 38 /</t>
  </si>
  <si>
    <t>19 / 45 /</t>
  </si>
  <si>
    <t>58 / 42 /</t>
  </si>
  <si>
    <t>64 / 36 /</t>
  </si>
  <si>
    <t>55 / 44 /</t>
  </si>
  <si>
    <t>51 / 49 /</t>
  </si>
  <si>
    <t>18 / 30 /</t>
  </si>
  <si>
    <t>22 / 35 /</t>
  </si>
  <si>
    <t>53 / 47 /</t>
  </si>
  <si>
    <t>60 / 40 / 0</t>
  </si>
  <si>
    <t xml:space="preserve">51 / 49 / </t>
  </si>
  <si>
    <t>47 / 52 /</t>
  </si>
  <si>
    <t>15/46</t>
  </si>
  <si>
    <t>36/30</t>
  </si>
  <si>
    <t>63/37</t>
  </si>
  <si>
    <t>58/42</t>
  </si>
  <si>
    <t>45/53</t>
  </si>
  <si>
    <t>50/48</t>
  </si>
  <si>
    <t>IA Minimax 4 - eval Position</t>
  </si>
  <si>
    <t>IA 9</t>
  </si>
  <si>
    <t>48 / 12 / 40</t>
  </si>
  <si>
    <t>50 / 18 /</t>
  </si>
  <si>
    <t>66 / 6 /</t>
  </si>
  <si>
    <t>75 / 18 /</t>
  </si>
  <si>
    <t>45 / 24/ 31</t>
  </si>
  <si>
    <t>51 / 16 / 0</t>
  </si>
  <si>
    <t>48 / 17 / 0</t>
  </si>
  <si>
    <t>76 / 10 / 0</t>
  </si>
  <si>
    <t>72 / 12 / 0</t>
  </si>
  <si>
    <t>48 / 15</t>
  </si>
  <si>
    <t>48 / 17</t>
  </si>
  <si>
    <t>50 / 10</t>
  </si>
  <si>
    <t>45 / 17</t>
  </si>
  <si>
    <t>78 / 4</t>
  </si>
  <si>
    <t>67 / 8</t>
  </si>
  <si>
    <t>46 / 12</t>
  </si>
  <si>
    <t>48 / 16</t>
  </si>
  <si>
    <t>50 / 20</t>
  </si>
  <si>
    <t>52 / 15</t>
  </si>
  <si>
    <t>71 / 7</t>
  </si>
  <si>
    <t>74 / 9</t>
  </si>
  <si>
    <t>40 / 23</t>
  </si>
  <si>
    <t>43 / 18</t>
  </si>
  <si>
    <t>60/22</t>
  </si>
  <si>
    <t>95/3</t>
  </si>
  <si>
    <t>53/27</t>
  </si>
  <si>
    <t>59/21</t>
  </si>
  <si>
    <t>64/5</t>
  </si>
  <si>
    <t>38/39</t>
  </si>
  <si>
    <t>IA Minimax 4 - eval Position+Puissance3</t>
  </si>
  <si>
    <t>IA 10</t>
  </si>
  <si>
    <t>52 / 12 / 36</t>
  </si>
  <si>
    <t>44 / 18 /</t>
  </si>
  <si>
    <t>75 / 7 /</t>
  </si>
  <si>
    <t>83 / 12 /</t>
  </si>
  <si>
    <t>41 / 19</t>
  </si>
  <si>
    <t>95 / 0 / 0</t>
  </si>
  <si>
    <t>88 / 6 / 0</t>
  </si>
  <si>
    <t>76 / 15 / 0</t>
  </si>
  <si>
    <t>76 / 20 / 0</t>
  </si>
  <si>
    <t>56 / 10</t>
  </si>
  <si>
    <t>55 / 7</t>
  </si>
  <si>
    <t>100 / 0</t>
  </si>
  <si>
    <t>91 / 2</t>
  </si>
  <si>
    <t>94 / 4</t>
  </si>
  <si>
    <t>70 / 21</t>
  </si>
  <si>
    <t>80 / 13</t>
  </si>
  <si>
    <t>53 / 9</t>
  </si>
  <si>
    <t>53 / 15</t>
  </si>
  <si>
    <t>95 / 4</t>
  </si>
  <si>
    <t>93 / 3</t>
  </si>
  <si>
    <t>83 / 12</t>
  </si>
  <si>
    <t>75 / 16</t>
  </si>
  <si>
    <t>58 / 9</t>
  </si>
  <si>
    <t>54 / 10</t>
  </si>
  <si>
    <t>93/1</t>
  </si>
  <si>
    <t>67/15</t>
  </si>
  <si>
    <t>90/7</t>
  </si>
  <si>
    <t>55/18</t>
  </si>
  <si>
    <t>51/10</t>
  </si>
  <si>
    <t>40/34</t>
  </si>
  <si>
    <t>IA Minimax 1 - eval Combinaison</t>
  </si>
  <si>
    <t>IA 11</t>
  </si>
  <si>
    <t>97 / 3 / 0</t>
  </si>
  <si>
    <t>50 / 29 / 21</t>
  </si>
  <si>
    <t>50 / 21 /</t>
  </si>
  <si>
    <t>20 / 65 /</t>
  </si>
  <si>
    <t>48 / 52 /</t>
  </si>
  <si>
    <t>11 / 84</t>
  </si>
  <si>
    <t>0 / 100/ 0</t>
  </si>
  <si>
    <t>4/96</t>
  </si>
  <si>
    <t>19 / 79</t>
  </si>
  <si>
    <t>11 / 88</t>
  </si>
  <si>
    <t>76 / 22</t>
  </si>
  <si>
    <t>76 / 21</t>
  </si>
  <si>
    <t>22 / 78</t>
  </si>
  <si>
    <t>18 / 82</t>
  </si>
  <si>
    <t>15 / 85</t>
  </si>
  <si>
    <t>16 / 83</t>
  </si>
  <si>
    <t>14 / 82</t>
  </si>
  <si>
    <t>68 / 29</t>
  </si>
  <si>
    <t>75 / 23</t>
  </si>
  <si>
    <t>15 / 84</t>
  </si>
  <si>
    <t>19 / 80</t>
  </si>
  <si>
    <t>26 / 74</t>
  </si>
  <si>
    <t>14 / 86</t>
  </si>
  <si>
    <t>18 / 80</t>
  </si>
  <si>
    <t>40/54</t>
  </si>
  <si>
    <t>34/63</t>
  </si>
  <si>
    <t>64/36</t>
  </si>
  <si>
    <t>60/39</t>
  </si>
  <si>
    <t>57/42</t>
  </si>
  <si>
    <t>51/48</t>
  </si>
  <si>
    <t>16/82</t>
  </si>
  <si>
    <t>18/79</t>
  </si>
  <si>
    <t>IA Minimax 1 - eval Combinaison+Puissance3</t>
  </si>
  <si>
    <t>IA 12</t>
  </si>
  <si>
    <t>98 / 2 / 0</t>
  </si>
  <si>
    <t>57 / 20 / 23</t>
  </si>
  <si>
    <t>40 / 34 /</t>
  </si>
  <si>
    <t>17 / 64 /</t>
  </si>
  <si>
    <t>46 / 54 /</t>
  </si>
  <si>
    <t>9 / 88</t>
  </si>
  <si>
    <t>66/34</t>
  </si>
  <si>
    <t>12 / 88 / 0</t>
  </si>
  <si>
    <t>18 / 82 / 0</t>
  </si>
  <si>
    <t>1 / 95</t>
  </si>
  <si>
    <t>6 / 89</t>
  </si>
  <si>
    <t>75 / 24</t>
  </si>
  <si>
    <t>85 / 15</t>
  </si>
  <si>
    <t>12 / 87</t>
  </si>
  <si>
    <t>12 / 88</t>
  </si>
  <si>
    <t>10 / 90</t>
  </si>
  <si>
    <t>9 / 91</t>
  </si>
  <si>
    <t>3 / 95</t>
  </si>
  <si>
    <t>5 / 95</t>
  </si>
  <si>
    <t>80 / 19</t>
  </si>
  <si>
    <t>81 / 18</t>
  </si>
  <si>
    <t>7 / 92</t>
  </si>
  <si>
    <t>8 / 92</t>
  </si>
  <si>
    <t>7 / 93</t>
  </si>
  <si>
    <t>4 / 93</t>
  </si>
  <si>
    <t>4 / 95</t>
  </si>
  <si>
    <t>74/24</t>
  </si>
  <si>
    <t>77/23</t>
  </si>
  <si>
    <t>23/76</t>
  </si>
  <si>
    <t>30/69</t>
  </si>
  <si>
    <t>27/72</t>
  </si>
  <si>
    <t>28/71</t>
  </si>
  <si>
    <t>14/86</t>
  </si>
  <si>
    <t>IA Minimax 2 - eval Combinaison</t>
  </si>
  <si>
    <t>IA 13</t>
  </si>
  <si>
    <t>25 / 19 / 56</t>
  </si>
  <si>
    <t>39 / 14 /</t>
  </si>
  <si>
    <t>17 / 60 /</t>
  </si>
  <si>
    <t>85 / 3 /</t>
  </si>
  <si>
    <t>13 / 26</t>
  </si>
  <si>
    <t>16 / 60 / 24</t>
  </si>
  <si>
    <t>91 / 9 / 0</t>
  </si>
  <si>
    <t>46 / 44 / 0</t>
  </si>
  <si>
    <t>7 / 87 / 0</t>
  </si>
  <si>
    <t>13 / 79 / 0</t>
  </si>
  <si>
    <t>36 / 53</t>
  </si>
  <si>
    <t>32 / 56</t>
  </si>
  <si>
    <t>84 / 11</t>
  </si>
  <si>
    <t>89 / 8</t>
  </si>
  <si>
    <t>40 / 49</t>
  </si>
  <si>
    <t>50 / 35</t>
  </si>
  <si>
    <t>16 / 76</t>
  </si>
  <si>
    <t>22 / 69</t>
  </si>
  <si>
    <t>31 / 60</t>
  </si>
  <si>
    <t>25 / 60</t>
  </si>
  <si>
    <t>83 / 14</t>
  </si>
  <si>
    <t>89 / 9</t>
  </si>
  <si>
    <t>42 / 43</t>
  </si>
  <si>
    <t>52 / 39</t>
  </si>
  <si>
    <t>17 / 76</t>
  </si>
  <si>
    <t>16 / 78</t>
  </si>
  <si>
    <t>37 / 48</t>
  </si>
  <si>
    <t>39 / 49</t>
  </si>
  <si>
    <t>80/19</t>
  </si>
  <si>
    <t>76/22</t>
  </si>
  <si>
    <t>48/38</t>
  </si>
  <si>
    <t>48/41</t>
  </si>
  <si>
    <t>24/57</t>
  </si>
  <si>
    <t>27/55</t>
  </si>
  <si>
    <t>37/44</t>
  </si>
  <si>
    <t>41/43</t>
  </si>
  <si>
    <t>IA Minimax 2 - eval Combinaison+Puissance3</t>
  </si>
  <si>
    <t>IA 14</t>
  </si>
  <si>
    <t>27 / 20 / 53</t>
  </si>
  <si>
    <t>24 / 16 /</t>
  </si>
  <si>
    <t>19 / 49 /</t>
  </si>
  <si>
    <t>79 / 6 /</t>
  </si>
  <si>
    <t>9 / 27</t>
  </si>
  <si>
    <t>7 / 69 / 24</t>
  </si>
  <si>
    <t>96/3</t>
  </si>
  <si>
    <t>93 / 7 / 0</t>
  </si>
  <si>
    <t>52 / 35 / 0</t>
  </si>
  <si>
    <t>11 / 89 / 0</t>
  </si>
  <si>
    <t>9 / 90 / 0</t>
  </si>
  <si>
    <t>6 / 91</t>
  </si>
  <si>
    <t>5 / 92</t>
  </si>
  <si>
    <t>76 / 24</t>
  </si>
  <si>
    <t>77 / 23</t>
  </si>
  <si>
    <t>14 / 85</t>
  </si>
  <si>
    <t>11 / 89</t>
  </si>
  <si>
    <t>8 / 89</t>
  </si>
  <si>
    <t>5 / 93</t>
  </si>
  <si>
    <t>78 / 21</t>
  </si>
  <si>
    <t>9 / 90</t>
  </si>
  <si>
    <t>10 / 89</t>
  </si>
  <si>
    <t>7 / 90</t>
  </si>
  <si>
    <t>4 / 96</t>
  </si>
  <si>
    <t>84/14</t>
  </si>
  <si>
    <t>75/24</t>
  </si>
  <si>
    <t>45/38</t>
  </si>
  <si>
    <t>49/31</t>
  </si>
  <si>
    <t>27/61</t>
  </si>
  <si>
    <t>24/56</t>
  </si>
  <si>
    <t>38/49</t>
  </si>
  <si>
    <t>37/41</t>
  </si>
  <si>
    <t>IA Minimax 3 - eval Combinaison</t>
  </si>
  <si>
    <t>IA 15</t>
  </si>
  <si>
    <t>40 / 49 / 11</t>
  </si>
  <si>
    <t>43 / 52 /</t>
  </si>
  <si>
    <t>40 / 48 /</t>
  </si>
  <si>
    <t>26 / 42</t>
  </si>
  <si>
    <t>99/1</t>
  </si>
  <si>
    <t>81 / 15 / 0</t>
  </si>
  <si>
    <t>42 / 38 / 0</t>
  </si>
  <si>
    <t>59 / 33</t>
  </si>
  <si>
    <t>65 / 24</t>
  </si>
  <si>
    <t>99 / 1</t>
  </si>
  <si>
    <t>85 / 11</t>
  </si>
  <si>
    <t>77 / 14</t>
  </si>
  <si>
    <t>49 / 30</t>
  </si>
  <si>
    <t>44 / 34</t>
  </si>
  <si>
    <t>70 / 20</t>
  </si>
  <si>
    <t>69 / 21</t>
  </si>
  <si>
    <t>96 / 4</t>
  </si>
  <si>
    <t>98 / 2</t>
  </si>
  <si>
    <t>80 / 16</t>
  </si>
  <si>
    <t>82 / 10</t>
  </si>
  <si>
    <t>39 / 34</t>
  </si>
  <si>
    <t>42 / 40</t>
  </si>
  <si>
    <t>60 / 26</t>
  </si>
  <si>
    <t>64 / 25</t>
  </si>
  <si>
    <t>55/33</t>
  </si>
  <si>
    <t>63/22</t>
  </si>
  <si>
    <t>32/52</t>
  </si>
  <si>
    <t>61/39</t>
  </si>
  <si>
    <t>38/55</t>
  </si>
  <si>
    <t>60/40</t>
  </si>
  <si>
    <t>IA Minimax 3 - eval Combinaison+Puissance3</t>
  </si>
  <si>
    <t>IA 16</t>
  </si>
  <si>
    <t>46 / 40 / 14</t>
  </si>
  <si>
    <t>40 / 54 /</t>
  </si>
  <si>
    <t>33 / 54 /</t>
  </si>
  <si>
    <t>63 / 37 /</t>
  </si>
  <si>
    <t>29 / 42</t>
  </si>
  <si>
    <t>47 / 51 / 2</t>
  </si>
  <si>
    <t>83 / 15 / 0</t>
  </si>
  <si>
    <t>38 / 37 / 0</t>
  </si>
  <si>
    <t>27 / 49</t>
  </si>
  <si>
    <t>32 / 48</t>
  </si>
  <si>
    <t>57 / 25</t>
  </si>
  <si>
    <t>50 / 33</t>
  </si>
  <si>
    <t>48 / 27</t>
  </si>
  <si>
    <t>53 / 24</t>
  </si>
  <si>
    <t>33 / 44</t>
  </si>
  <si>
    <t>26 / 53</t>
  </si>
  <si>
    <t>45 / 28</t>
  </si>
  <si>
    <t>46 / 36</t>
  </si>
  <si>
    <t>45 / 33</t>
  </si>
  <si>
    <t>45 / 20</t>
  </si>
  <si>
    <t>23 / 48</t>
  </si>
  <si>
    <t>29 / 45</t>
  </si>
  <si>
    <t>96/4</t>
  </si>
  <si>
    <t>98/2</t>
  </si>
  <si>
    <t>66/23</t>
  </si>
  <si>
    <t>66/25</t>
  </si>
  <si>
    <t>40/45</t>
  </si>
  <si>
    <t>39/37</t>
  </si>
  <si>
    <t>47/39</t>
  </si>
  <si>
    <t>44/48</t>
  </si>
  <si>
    <t>IA Minimax 4 - eval Combinaison</t>
  </si>
  <si>
    <t>IA 17</t>
  </si>
  <si>
    <t>36 / 22 / 42</t>
  </si>
  <si>
    <t>49 / 12 /</t>
  </si>
  <si>
    <t>75 / 5 /</t>
  </si>
  <si>
    <t>84 / 9 /</t>
  </si>
  <si>
    <t>40 / 19</t>
  </si>
  <si>
    <t>56 / 12 / 32</t>
  </si>
  <si>
    <t>92 / 5 / 3</t>
  </si>
  <si>
    <t>60 / 27 /0</t>
  </si>
  <si>
    <t>98 / 1 / 0</t>
  </si>
  <si>
    <t>34 / 50 / 0</t>
  </si>
  <si>
    <t>53 / 31 / 0</t>
  </si>
  <si>
    <t>44 / 38</t>
  </si>
  <si>
    <t>94 / 3</t>
  </si>
  <si>
    <t>90 / 8</t>
  </si>
  <si>
    <t>63 / 29</t>
  </si>
  <si>
    <t>65 / 21</t>
  </si>
  <si>
    <t>41 / 47</t>
  </si>
  <si>
    <t>31 / 52</t>
  </si>
  <si>
    <t>49 / 35</t>
  </si>
  <si>
    <t>49 / 31</t>
  </si>
  <si>
    <t>92 / 6</t>
  </si>
  <si>
    <t>91 / 8</t>
  </si>
  <si>
    <t>62 / 31</t>
  </si>
  <si>
    <t>60 / 27</t>
  </si>
  <si>
    <t>28 / 58</t>
  </si>
  <si>
    <t>25 / 61</t>
  </si>
  <si>
    <t>47 / 36</t>
  </si>
  <si>
    <t>95/4</t>
  </si>
  <si>
    <t>51/31</t>
  </si>
  <si>
    <t>45/42</t>
  </si>
  <si>
    <t>53/36</t>
  </si>
  <si>
    <t>48/42</t>
  </si>
  <si>
    <t>37/42</t>
  </si>
  <si>
    <t>40/41</t>
  </si>
  <si>
    <t>IA Minimax 4 - eval Combinaison+Puissance3</t>
  </si>
  <si>
    <t>IA 18</t>
  </si>
  <si>
    <t>53 / 17 / 30</t>
  </si>
  <si>
    <t>36 / 23 /</t>
  </si>
  <si>
    <t>83 / 11 /</t>
  </si>
  <si>
    <t>44 / 21</t>
  </si>
  <si>
    <t>51 / 8 / 41</t>
  </si>
  <si>
    <t>91 / 8 / 1</t>
  </si>
  <si>
    <t>93 / 6 / 0</t>
  </si>
  <si>
    <t>67 / 22 / 0</t>
  </si>
  <si>
    <t>92 / 8 / 0</t>
  </si>
  <si>
    <t>27 / 54 / 0</t>
  </si>
  <si>
    <t>51 / 28 / 0</t>
  </si>
  <si>
    <t>93 / 7</t>
  </si>
  <si>
    <t>58 / 24</t>
  </si>
  <si>
    <t>65 / 23</t>
  </si>
  <si>
    <t>47 / 28</t>
  </si>
  <si>
    <t>51 / 29</t>
  </si>
  <si>
    <t>36 / 48</t>
  </si>
  <si>
    <t>29 / 44</t>
  </si>
  <si>
    <t>94 / 6</t>
  </si>
  <si>
    <t>61 / 24</t>
  </si>
  <si>
    <t>59 / 28</t>
  </si>
  <si>
    <t>29 / 55</t>
  </si>
  <si>
    <t>41 / 46</t>
  </si>
  <si>
    <t>92/8</t>
  </si>
  <si>
    <t>50/35</t>
  </si>
  <si>
    <t>55/24</t>
  </si>
  <si>
    <t>39/46</t>
  </si>
  <si>
    <t>57/37</t>
  </si>
  <si>
    <t>50/50</t>
  </si>
  <si>
    <t>51/37</t>
  </si>
  <si>
    <t>IA Minimax 1 - eval Adjacence Ligne</t>
  </si>
  <si>
    <t>IA 19</t>
  </si>
  <si>
    <t>39 / 28 / 33</t>
  </si>
  <si>
    <t>44 / 29 /</t>
  </si>
  <si>
    <t>32 / 60 /</t>
  </si>
  <si>
    <t>44 / 56 /</t>
  </si>
  <si>
    <t>15 / 82</t>
  </si>
  <si>
    <t>71 / 28 / 1</t>
  </si>
  <si>
    <t>88 / 11 / 0</t>
  </si>
  <si>
    <t>80 / 19 / 0</t>
  </si>
  <si>
    <t>23 / 76 / 0</t>
  </si>
  <si>
    <t>7 / 93 / 0</t>
  </si>
  <si>
    <t>14 / 84</t>
  </si>
  <si>
    <t>6 / 94</t>
  </si>
  <si>
    <t>81 / 19</t>
  </si>
  <si>
    <t>8 / 91</t>
  </si>
  <si>
    <t>13 / 87</t>
  </si>
  <si>
    <t>3 / 96</t>
  </si>
  <si>
    <t>79 / 19</t>
  </si>
  <si>
    <t>71 / 29</t>
  </si>
  <si>
    <t>17 / 83</t>
  </si>
  <si>
    <t>7 / 91</t>
  </si>
  <si>
    <t>79/21</t>
  </si>
  <si>
    <t>76/23</t>
  </si>
  <si>
    <t>28/72</t>
  </si>
  <si>
    <t>38/61</t>
  </si>
  <si>
    <t>22/77</t>
  </si>
  <si>
    <t>15/85</t>
  </si>
  <si>
    <t>62/38</t>
  </si>
  <si>
    <t>IA Minimax 1 - eval Adjacence Ligne+Puissance3</t>
  </si>
  <si>
    <t>IA 20</t>
  </si>
  <si>
    <t>40 / 26 / 34</t>
  </si>
  <si>
    <t>42 / 26 /</t>
  </si>
  <si>
    <t>28 / 58 /</t>
  </si>
  <si>
    <t>13 / 83</t>
  </si>
  <si>
    <t>75 / 22 / 3</t>
  </si>
  <si>
    <t>88 / 12 / 0</t>
  </si>
  <si>
    <t>75 / 25 / 0</t>
  </si>
  <si>
    <t>14 / 85 / 0</t>
  </si>
  <si>
    <t>86 / 14</t>
  </si>
  <si>
    <t>19 / 81</t>
  </si>
  <si>
    <t>1 / 99</t>
  </si>
  <si>
    <t>2 / 98</t>
  </si>
  <si>
    <t>75 / 25</t>
  </si>
  <si>
    <t>67 / 33</t>
  </si>
  <si>
    <t>0 / 100</t>
  </si>
  <si>
    <t>3 / 97</t>
  </si>
  <si>
    <t>70/28</t>
  </si>
  <si>
    <t>81/18</t>
  </si>
  <si>
    <t>29/71</t>
  </si>
  <si>
    <t>26/72</t>
  </si>
  <si>
    <t>30/68</t>
  </si>
  <si>
    <t>23/77</t>
  </si>
  <si>
    <t>17/83</t>
  </si>
  <si>
    <t>IA Minimax 2 - eval Adjacence Ligne</t>
  </si>
  <si>
    <t>IA 21</t>
  </si>
  <si>
    <t>28 / 15 / 57</t>
  </si>
  <si>
    <t>30 / 17 /</t>
  </si>
  <si>
    <t>13 / 53 /</t>
  </si>
  <si>
    <t>80 / 7 /</t>
  </si>
  <si>
    <t>8 / 76 / 16</t>
  </si>
  <si>
    <t>81 / 16 / 3</t>
  </si>
  <si>
    <t>94 / 6 / 0</t>
  </si>
  <si>
    <t>46 / 42 / 0</t>
  </si>
  <si>
    <t>14 / 78 / 0</t>
  </si>
  <si>
    <t>30 / 43 / 0</t>
  </si>
  <si>
    <t>43 / 48</t>
  </si>
  <si>
    <t>25 / 63</t>
  </si>
  <si>
    <t>87 / 13</t>
  </si>
  <si>
    <t>42 / 48</t>
  </si>
  <si>
    <t>24 / 58</t>
  </si>
  <si>
    <t>28 / 59</t>
  </si>
  <si>
    <t>40 / 45</t>
  </si>
  <si>
    <t>39 / 53</t>
  </si>
  <si>
    <t>49 / 39</t>
  </si>
  <si>
    <t>22 / 62</t>
  </si>
  <si>
    <t>30 / 55</t>
  </si>
  <si>
    <t>39 / 51</t>
  </si>
  <si>
    <t>34 / 51</t>
  </si>
  <si>
    <t>73/26</t>
  </si>
  <si>
    <t>85/13</t>
  </si>
  <si>
    <t>43/43</t>
  </si>
  <si>
    <t>42/41</t>
  </si>
  <si>
    <t>30/57</t>
  </si>
  <si>
    <t>37/55</t>
  </si>
  <si>
    <t>31/47</t>
  </si>
  <si>
    <t>34/46</t>
  </si>
  <si>
    <t>IA Minimax 2 - eval Adjacence Ligne+Puissance3</t>
  </si>
  <si>
    <t>IA 22</t>
  </si>
  <si>
    <t>29 / 22 / 49</t>
  </si>
  <si>
    <t>34 / 17 /</t>
  </si>
  <si>
    <t>16 / 54 /</t>
  </si>
  <si>
    <t>82 / 8 /</t>
  </si>
  <si>
    <t>10 / 26</t>
  </si>
  <si>
    <t>17 / 62 / 21</t>
  </si>
  <si>
    <t>83 / 16 / 1</t>
  </si>
  <si>
    <t>45 / 46 / 0</t>
  </si>
  <si>
    <t>23 / 74 / 0</t>
  </si>
  <si>
    <t>26 / 54 / 0</t>
  </si>
  <si>
    <t>31 / 56</t>
  </si>
  <si>
    <t>23 / 64</t>
  </si>
  <si>
    <t>58 / 31</t>
  </si>
  <si>
    <t>25 / 56</t>
  </si>
  <si>
    <t>19 / 72</t>
  </si>
  <si>
    <t>29 / 60</t>
  </si>
  <si>
    <t>40 / 52</t>
  </si>
  <si>
    <t>97 / 3</t>
  </si>
  <si>
    <t>62 / 26</t>
  </si>
  <si>
    <t>57 / 35</t>
  </si>
  <si>
    <t>22 / 68</t>
  </si>
  <si>
    <t>19 / 67</t>
  </si>
  <si>
    <t>34 / 43</t>
  </si>
  <si>
    <t>37 / 46</t>
  </si>
  <si>
    <t>78/22</t>
  </si>
  <si>
    <t>81/17</t>
  </si>
  <si>
    <t>54/35</t>
  </si>
  <si>
    <t>43/37</t>
  </si>
  <si>
    <t>29/61</t>
  </si>
  <si>
    <t>26/62</t>
  </si>
  <si>
    <t>36/45</t>
  </si>
  <si>
    <t>27/46</t>
  </si>
  <si>
    <t>IA Minimax 3 - eval Adjacence Ligne</t>
  </si>
  <si>
    <t>IA 23</t>
  </si>
  <si>
    <t>47 / 46 / 7</t>
  </si>
  <si>
    <t>45 / 48 /</t>
  </si>
  <si>
    <t>42 / 43 /</t>
  </si>
  <si>
    <t>36 / 32</t>
  </si>
  <si>
    <t>52 / 46 / 2</t>
  </si>
  <si>
    <t>80 / 17 / 0</t>
  </si>
  <si>
    <t>49 / 30 / 0</t>
  </si>
  <si>
    <t>37 / 31 / 0</t>
  </si>
  <si>
    <t>27 / 52</t>
  </si>
  <si>
    <t>64 / 17</t>
  </si>
  <si>
    <t>64 / 23</t>
  </si>
  <si>
    <t>39 / 38</t>
  </si>
  <si>
    <t>51 / 35</t>
  </si>
  <si>
    <t>66 / 20</t>
  </si>
  <si>
    <t>53 / 31</t>
  </si>
  <si>
    <t>35 / 31</t>
  </si>
  <si>
    <t>41 / 32</t>
  </si>
  <si>
    <t>43 / 40</t>
  </si>
  <si>
    <t>40 / 43</t>
  </si>
  <si>
    <t>64/30</t>
  </si>
  <si>
    <t>50/37</t>
  </si>
  <si>
    <t>33/46</t>
  </si>
  <si>
    <t>34/44</t>
  </si>
  <si>
    <t>45/46</t>
  </si>
  <si>
    <t>72/27</t>
  </si>
  <si>
    <t>IA Minimax 3 - eval Adjacence Ligne+Puissance3</t>
  </si>
  <si>
    <t>IA 24</t>
  </si>
  <si>
    <t>33 / 55 / 12</t>
  </si>
  <si>
    <t>40 / 46 /</t>
  </si>
  <si>
    <t>41 / 36 /</t>
  </si>
  <si>
    <t>52 / 48 /</t>
  </si>
  <si>
    <t>17 / 56</t>
  </si>
  <si>
    <t>51 / 49 / 0</t>
  </si>
  <si>
    <t>80 / 15 / 0</t>
  </si>
  <si>
    <t>40 / 31 / 0</t>
  </si>
  <si>
    <t>70 / 22</t>
  </si>
  <si>
    <t>30 / 45</t>
  </si>
  <si>
    <t>70 / 18</t>
  </si>
  <si>
    <t>40 / 34</t>
  </si>
  <si>
    <t>19 / 56</t>
  </si>
  <si>
    <t>17 / 54</t>
  </si>
  <si>
    <t>54 / 29</t>
  </si>
  <si>
    <t>60 / 22</t>
  </si>
  <si>
    <t>31 / 25</t>
  </si>
  <si>
    <t>41 / 26</t>
  </si>
  <si>
    <t>16 / 60</t>
  </si>
  <si>
    <t>18 / 56</t>
  </si>
  <si>
    <t>63/27</t>
  </si>
  <si>
    <t>48/34</t>
  </si>
  <si>
    <t>34/43</t>
  </si>
  <si>
    <t>38/50</t>
  </si>
  <si>
    <t>38/47</t>
  </si>
  <si>
    <t>IA Minimax 4 - eval Adjacence Ligne</t>
  </si>
  <si>
    <t>IA 25</t>
  </si>
  <si>
    <t>44 / 16 / 40</t>
  </si>
  <si>
    <t>49 / 17 /</t>
  </si>
  <si>
    <t>68 / 14 /</t>
  </si>
  <si>
    <t>85 / 11 /</t>
  </si>
  <si>
    <t>45 / 10</t>
  </si>
  <si>
    <t>61 / 13 / 26</t>
  </si>
  <si>
    <t>88 / 11 / 1</t>
  </si>
  <si>
    <t>92 / 7 / 0</t>
  </si>
  <si>
    <t>66 / 25 / 0</t>
  </si>
  <si>
    <t>94 / 5 / 0</t>
  </si>
  <si>
    <t>35 / 52 / 0</t>
  </si>
  <si>
    <t>52 / 29 / 0</t>
  </si>
  <si>
    <t>46 / 37</t>
  </si>
  <si>
    <t>37 / 41</t>
  </si>
  <si>
    <t>95 / 5</t>
  </si>
  <si>
    <t>73 / 19</t>
  </si>
  <si>
    <t>65 / 25</t>
  </si>
  <si>
    <t>51 / 38</t>
  </si>
  <si>
    <t>54 / 26</t>
  </si>
  <si>
    <t>50 / 50</t>
  </si>
  <si>
    <t>20 / 55</t>
  </si>
  <si>
    <t>29 / 51</t>
  </si>
  <si>
    <t>93/7</t>
  </si>
  <si>
    <t>54/31</t>
  </si>
  <si>
    <t>52/30</t>
  </si>
  <si>
    <t>53/37</t>
  </si>
  <si>
    <t>32/51</t>
  </si>
  <si>
    <t>49/36</t>
  </si>
  <si>
    <t>IA Minimax 4 - eval Adjacence Ligne+Puissance3</t>
  </si>
  <si>
    <t>IA 26</t>
  </si>
  <si>
    <t>52 / 7 / 41</t>
  </si>
  <si>
    <t>46 / 12 /</t>
  </si>
  <si>
    <t>70 / 11 /</t>
  </si>
  <si>
    <t>78 / 15 /</t>
  </si>
  <si>
    <t>45 / 16</t>
  </si>
  <si>
    <t>50 / 12 / 38</t>
  </si>
  <si>
    <t>89 / 11 / 0</t>
  </si>
  <si>
    <t>63 / 27 / 0</t>
  </si>
  <si>
    <t>36 / 49 / 0</t>
  </si>
  <si>
    <t>47 / 38 / 0</t>
  </si>
  <si>
    <t>48 / 37</t>
  </si>
  <si>
    <t>38 / 40</t>
  </si>
  <si>
    <t>57 / 34</t>
  </si>
  <si>
    <t>68 / 22</t>
  </si>
  <si>
    <t>38 / 44</t>
  </si>
  <si>
    <t>57 / 32</t>
  </si>
  <si>
    <t>63 / 19</t>
  </si>
  <si>
    <t>69 / 17</t>
  </si>
  <si>
    <t>61 / 22</t>
  </si>
  <si>
    <t>56 / 26</t>
  </si>
  <si>
    <t>42 / 37</t>
  </si>
  <si>
    <t>52 / 36</t>
  </si>
  <si>
    <t>58/25</t>
  </si>
  <si>
    <t>57/28</t>
  </si>
  <si>
    <t>43/44</t>
  </si>
  <si>
    <t>32/45</t>
  </si>
  <si>
    <t>35/41</t>
  </si>
  <si>
    <t>IA Minimax 1 - eval Adjacence Carré</t>
  </si>
  <si>
    <t>IA 27</t>
  </si>
  <si>
    <t>37 / 32 / 31</t>
  </si>
  <si>
    <t>38 / 28 /</t>
  </si>
  <si>
    <t>19 / 70 /</t>
  </si>
  <si>
    <t>18 / 79</t>
  </si>
  <si>
    <t>77 / 22 / 1</t>
  </si>
  <si>
    <t>81 / 19 / 0</t>
  </si>
  <si>
    <t>19 / 81 / 0</t>
  </si>
  <si>
    <t>21 / 78 / 0</t>
  </si>
  <si>
    <t>13 / 84</t>
  </si>
  <si>
    <t>63 / 37</t>
  </si>
  <si>
    <t>41 / 59</t>
  </si>
  <si>
    <t>75/25</t>
  </si>
  <si>
    <t>20/79</t>
  </si>
  <si>
    <t>18/82</t>
  </si>
  <si>
    <t>1/98</t>
  </si>
  <si>
    <t>3/97</t>
  </si>
  <si>
    <t>73/27</t>
  </si>
  <si>
    <t>10/90</t>
  </si>
  <si>
    <t>IA Minimax 1 - eval Adjacence Carré+Puissance3</t>
  </si>
  <si>
    <t>IA 28</t>
  </si>
  <si>
    <t>42 / 31 / 27</t>
  </si>
  <si>
    <t>42 / 22 /</t>
  </si>
  <si>
    <t>21 / 65 /</t>
  </si>
  <si>
    <t>44 / 55 /</t>
  </si>
  <si>
    <t>70 / 27 / 3</t>
  </si>
  <si>
    <t>80 / 20 / 0</t>
  </si>
  <si>
    <t>79 / 20 / 0</t>
  </si>
  <si>
    <t>20 / 78 / 0</t>
  </si>
  <si>
    <t>9 / 89</t>
  </si>
  <si>
    <t>58 / 42</t>
  </si>
  <si>
    <t>44 / 56</t>
  </si>
  <si>
    <t>76/24</t>
  </si>
  <si>
    <t>75/22</t>
  </si>
  <si>
    <t>27/71</t>
  </si>
  <si>
    <t>32/67</t>
  </si>
  <si>
    <t>38/62</t>
  </si>
  <si>
    <t>IA Minimax 2 - eval Adjacence Carré</t>
  </si>
  <si>
    <t>IA 29</t>
  </si>
  <si>
    <t>32 / 16 / 52</t>
  </si>
  <si>
    <t>32 / 15 /</t>
  </si>
  <si>
    <t>12 / 50 /</t>
  </si>
  <si>
    <t>84 / 5 /</t>
  </si>
  <si>
    <t>9 / 25</t>
  </si>
  <si>
    <t>14 / 66 / 20</t>
  </si>
  <si>
    <t>86 / 13 / 1</t>
  </si>
  <si>
    <t>37 / 44 / 0</t>
  </si>
  <si>
    <t>15 / 74 / 0</t>
  </si>
  <si>
    <t>35 / 45</t>
  </si>
  <si>
    <t>27 / 62</t>
  </si>
  <si>
    <t>89 / 10</t>
  </si>
  <si>
    <t>90 / 9</t>
  </si>
  <si>
    <t>62 / 29</t>
  </si>
  <si>
    <t>57 / 31</t>
  </si>
  <si>
    <t>28 / 52</t>
  </si>
  <si>
    <t>27 / 48</t>
  </si>
  <si>
    <t>38 / 55</t>
  </si>
  <si>
    <t>28 / 53</t>
  </si>
  <si>
    <t>31 / 47</t>
  </si>
  <si>
    <t>22 / 64</t>
  </si>
  <si>
    <t>26 / 52</t>
  </si>
  <si>
    <t>45/40</t>
  </si>
  <si>
    <t>52/39</t>
  </si>
  <si>
    <t>33/56</t>
  </si>
  <si>
    <t>26/52</t>
  </si>
  <si>
    <t>38/51</t>
  </si>
  <si>
    <t>29/54</t>
  </si>
  <si>
    <t>IA Minimax 2 - eval Adjacence Carré+Puissance3</t>
  </si>
  <si>
    <t>IA 30</t>
  </si>
  <si>
    <t>30 / 20 / 50</t>
  </si>
  <si>
    <t>29 / 22 /</t>
  </si>
  <si>
    <t>9 / 61 /</t>
  </si>
  <si>
    <t>81 / 10 /</t>
  </si>
  <si>
    <t>14 / 24</t>
  </si>
  <si>
    <t>15 / 66 / 19</t>
  </si>
  <si>
    <t>89 / 0 / 0</t>
  </si>
  <si>
    <t>43 / 41 / 0</t>
  </si>
  <si>
    <t>13 / 78 / 0</t>
  </si>
  <si>
    <t>35 / 44</t>
  </si>
  <si>
    <t>37 / 53</t>
  </si>
  <si>
    <t>25 / 59</t>
  </si>
  <si>
    <t>90 / 10</t>
  </si>
  <si>
    <t>45 / 44</t>
  </si>
  <si>
    <t>54 / 31</t>
  </si>
  <si>
    <t>32 / 55</t>
  </si>
  <si>
    <t>33 / 64</t>
  </si>
  <si>
    <t>23 / 62</t>
  </si>
  <si>
    <t>90/10</t>
  </si>
  <si>
    <t>42 / 42</t>
  </si>
  <si>
    <t>31 / 39</t>
  </si>
  <si>
    <t>21 / 59</t>
  </si>
  <si>
    <t>23 / 58</t>
  </si>
  <si>
    <t>82/17</t>
  </si>
  <si>
    <t>78/21</t>
  </si>
  <si>
    <t>49/41</t>
  </si>
  <si>
    <t>39/47</t>
  </si>
  <si>
    <t>42/51</t>
  </si>
  <si>
    <t>27/58</t>
  </si>
  <si>
    <t>32/58</t>
  </si>
  <si>
    <t>IA Minimax 3 - eval Adjacence Carré</t>
  </si>
  <si>
    <t>IA 31</t>
  </si>
  <si>
    <t>46 / 47 / 7</t>
  </si>
  <si>
    <t>41 / 53 /</t>
  </si>
  <si>
    <t>43 / 48 /T</t>
  </si>
  <si>
    <t>60 / 40 /</t>
  </si>
  <si>
    <t>15 / 45</t>
  </si>
  <si>
    <t>54 / 46 / 0</t>
  </si>
  <si>
    <t>86 / 12 / 0</t>
  </si>
  <si>
    <t>49 / 25 / 0</t>
  </si>
  <si>
    <t>47 / 25</t>
  </si>
  <si>
    <t>66 / 17</t>
  </si>
  <si>
    <t>32 / 45</t>
  </si>
  <si>
    <t>63 / 25</t>
  </si>
  <si>
    <t>63 / 21</t>
  </si>
  <si>
    <t>32 / 38</t>
  </si>
  <si>
    <t>34 / 33</t>
  </si>
  <si>
    <t>61 / 39</t>
  </si>
  <si>
    <t>15 / 62</t>
  </si>
  <si>
    <t>62 / 19</t>
  </si>
  <si>
    <t>41 / 33</t>
  </si>
  <si>
    <t>28 / 41</t>
  </si>
  <si>
    <t>51 / 33</t>
  </si>
  <si>
    <t>49 / 37</t>
  </si>
  <si>
    <t>66/28</t>
  </si>
  <si>
    <t>67/32</t>
  </si>
  <si>
    <t>41/40</t>
  </si>
  <si>
    <t>62/35</t>
  </si>
  <si>
    <t>71/26</t>
  </si>
  <si>
    <t>37/53</t>
  </si>
  <si>
    <t>IA Minimax 3 - eval Adjacence Carré+Puissance3</t>
  </si>
  <si>
    <t>IA 32</t>
  </si>
  <si>
    <t>39 / 55 / 6</t>
  </si>
  <si>
    <t>31 / 55 /</t>
  </si>
  <si>
    <t>48 / 40 /</t>
  </si>
  <si>
    <t xml:space="preserve">63 / 37 / </t>
  </si>
  <si>
    <t>21 / 42</t>
  </si>
  <si>
    <t>49 / 51 / 0</t>
  </si>
  <si>
    <t>79 / 14 / 0</t>
  </si>
  <si>
    <t>51 / 25 / 0</t>
  </si>
  <si>
    <t>41 / 31</t>
  </si>
  <si>
    <t>35 / 47</t>
  </si>
  <si>
    <t>69 / 18</t>
  </si>
  <si>
    <t>61 / 21</t>
  </si>
  <si>
    <t>29 / 46</t>
  </si>
  <si>
    <t>38 / 27</t>
  </si>
  <si>
    <t>16 / 58</t>
  </si>
  <si>
    <t>53 / 25</t>
  </si>
  <si>
    <t>42 / 38</t>
  </si>
  <si>
    <t>19 / 49</t>
  </si>
  <si>
    <t>19 / 63</t>
  </si>
  <si>
    <t>56/22</t>
  </si>
  <si>
    <t>62/31</t>
  </si>
  <si>
    <t>39/32</t>
  </si>
  <si>
    <t>36/40</t>
  </si>
  <si>
    <t>14/57</t>
  </si>
  <si>
    <t>IA Minimax 4 - eval Adjacence Carré</t>
  </si>
  <si>
    <t>IA 33</t>
  </si>
  <si>
    <t>39 / 18 / 43</t>
  </si>
  <si>
    <t>42 / 24 /</t>
  </si>
  <si>
    <t>71 / 8 /</t>
  </si>
  <si>
    <t>75 / 20 /</t>
  </si>
  <si>
    <t>43 / 17</t>
  </si>
  <si>
    <t>54 / 10 / 36</t>
  </si>
  <si>
    <t>95 / 5 / 0</t>
  </si>
  <si>
    <t>67 / 25 / 0</t>
  </si>
  <si>
    <t>95 / 4 / 0</t>
  </si>
  <si>
    <t>27 / 56 / 0</t>
  </si>
  <si>
    <t>53 / 30</t>
  </si>
  <si>
    <t>43 / 35</t>
  </si>
  <si>
    <t>60 / 33</t>
  </si>
  <si>
    <t>40 / 46</t>
  </si>
  <si>
    <t>54 / 25</t>
  </si>
  <si>
    <t>41 / 36</t>
  </si>
  <si>
    <t>57 / 36</t>
  </si>
  <si>
    <t>60 / 15</t>
  </si>
  <si>
    <t>33 / 43</t>
  </si>
  <si>
    <t>61 / 23</t>
  </si>
  <si>
    <t>IA Minimax 4 - eval Adjacence Carré+Puissance3</t>
  </si>
  <si>
    <t>IA 34</t>
  </si>
  <si>
    <t>41 / 23 / 36</t>
  </si>
  <si>
    <t>53 / 15 /</t>
  </si>
  <si>
    <t>65 / 12 /</t>
  </si>
  <si>
    <t>80 / 16 /</t>
  </si>
  <si>
    <t>43 / 20</t>
  </si>
  <si>
    <t>63 / 9 / 28</t>
  </si>
  <si>
    <t>90 / 10 / 0</t>
  </si>
  <si>
    <t>95 / 3 / 0</t>
  </si>
  <si>
    <t>58 / 32 / 0</t>
  </si>
  <si>
    <t>93 / 5 / 0</t>
  </si>
  <si>
    <t>28 / 57 / 0</t>
  </si>
  <si>
    <t>40 / 41</t>
  </si>
  <si>
    <t>99 / 0</t>
  </si>
  <si>
    <t>58 / 33</t>
  </si>
  <si>
    <t>62 / 35</t>
  </si>
  <si>
    <t>59 / 25</t>
  </si>
  <si>
    <t>41 / 37</t>
  </si>
  <si>
    <t>55 / 34</t>
  </si>
  <si>
    <t>53 / 29</t>
  </si>
  <si>
    <t>49 / 33</t>
  </si>
  <si>
    <t>45 / 26</t>
  </si>
  <si>
    <t>IA Minimax 1 - eval (H Marilou)</t>
  </si>
  <si>
    <t>IA 35</t>
  </si>
  <si>
    <t>87/13</t>
  </si>
  <si>
    <t>6/94</t>
  </si>
  <si>
    <t>35/32</t>
  </si>
  <si>
    <t>24/67</t>
  </si>
  <si>
    <t>51/49</t>
  </si>
  <si>
    <t>35/64</t>
  </si>
  <si>
    <t>27/70</t>
  </si>
  <si>
    <t>16/81</t>
  </si>
  <si>
    <t>22/78</t>
  </si>
  <si>
    <t>14/84</t>
  </si>
  <si>
    <t>24/74</t>
  </si>
  <si>
    <t>34/66</t>
  </si>
  <si>
    <t>33/65</t>
  </si>
  <si>
    <t>21/78</t>
  </si>
  <si>
    <t>16/83</t>
  </si>
  <si>
    <t>67/29</t>
  </si>
  <si>
    <t>33/64</t>
  </si>
  <si>
    <t>32/66</t>
  </si>
  <si>
    <t>59/41</t>
  </si>
  <si>
    <t>IA Minimax 1 - eval  (H Marilou)+Puissance3</t>
  </si>
  <si>
    <t>IA 36</t>
  </si>
  <si>
    <t>86/14</t>
  </si>
  <si>
    <t>44/27</t>
  </si>
  <si>
    <t>31/68</t>
  </si>
  <si>
    <t>32/64</t>
  </si>
  <si>
    <t>43/56</t>
  </si>
  <si>
    <t>25/75</t>
  </si>
  <si>
    <t>33/67</t>
  </si>
  <si>
    <t>17/81</t>
  </si>
  <si>
    <t>19/81</t>
  </si>
  <si>
    <t>80/20</t>
  </si>
  <si>
    <t>29/69</t>
  </si>
  <si>
    <t>30/67</t>
  </si>
  <si>
    <t>15/84</t>
  </si>
  <si>
    <t>71/29</t>
  </si>
  <si>
    <t>80/18</t>
  </si>
  <si>
    <t>91/7</t>
  </si>
  <si>
    <t>IA Minimax 2 - eval  (H Marilou)</t>
  </si>
  <si>
    <t>IA 37</t>
  </si>
  <si>
    <t>81/19</t>
  </si>
  <si>
    <t>35/16</t>
  </si>
  <si>
    <t>28/43</t>
  </si>
  <si>
    <t>82/6</t>
  </si>
  <si>
    <t>17/65</t>
  </si>
  <si>
    <t>7/69</t>
  </si>
  <si>
    <t>17/80</t>
  </si>
  <si>
    <t>88/11</t>
  </si>
  <si>
    <t>45/39</t>
  </si>
  <si>
    <t>37/46</t>
  </si>
  <si>
    <t>33/54</t>
  </si>
  <si>
    <t>33/60</t>
  </si>
  <si>
    <t>36/49</t>
  </si>
  <si>
    <t>33/59</t>
  </si>
  <si>
    <t>83/15</t>
  </si>
  <si>
    <t>35/50</t>
  </si>
  <si>
    <t>52/40</t>
  </si>
  <si>
    <t>28/63</t>
  </si>
  <si>
    <t>28/52</t>
  </si>
  <si>
    <t>36/54</t>
  </si>
  <si>
    <t>84/13</t>
  </si>
  <si>
    <t>50/39</t>
  </si>
  <si>
    <t>30/54</t>
  </si>
  <si>
    <t>24/47</t>
  </si>
  <si>
    <t>IA Minimax 2 - eval  (H Marilou)+Puissance3</t>
  </si>
  <si>
    <t>IA 38</t>
  </si>
  <si>
    <t>74/26</t>
  </si>
  <si>
    <t>40/38</t>
  </si>
  <si>
    <t>31/23</t>
  </si>
  <si>
    <t>28/44</t>
  </si>
  <si>
    <t>86/7</t>
  </si>
  <si>
    <t>15/64</t>
  </si>
  <si>
    <t>20/63</t>
  </si>
  <si>
    <t>13/79</t>
  </si>
  <si>
    <t>46/36</t>
  </si>
  <si>
    <t>33/57</t>
  </si>
  <si>
    <t>34/54</t>
  </si>
  <si>
    <t>35/52</t>
  </si>
  <si>
    <t>29/56</t>
  </si>
  <si>
    <t>51/34</t>
  </si>
  <si>
    <t>31/58</t>
  </si>
  <si>
    <t>35/48</t>
  </si>
  <si>
    <t>37/48</t>
  </si>
  <si>
    <t>91/9</t>
  </si>
  <si>
    <t>47/43</t>
  </si>
  <si>
    <t>26/68</t>
  </si>
  <si>
    <t>23/67</t>
  </si>
  <si>
    <t>IA Minimax 3 - eval  (H Marilou)</t>
  </si>
  <si>
    <t>IA 39</t>
  </si>
  <si>
    <t>89/100</t>
  </si>
  <si>
    <t>14/44</t>
  </si>
  <si>
    <t>44/28</t>
  </si>
  <si>
    <t>23/74</t>
  </si>
  <si>
    <t>65/32</t>
  </si>
  <si>
    <t>46/41</t>
  </si>
  <si>
    <t>37/47</t>
  </si>
  <si>
    <t>42/44</t>
  </si>
  <si>
    <t>57/31</t>
  </si>
  <si>
    <t>62/29</t>
  </si>
  <si>
    <t>36/51</t>
  </si>
  <si>
    <t>68/32</t>
  </si>
  <si>
    <t>70/30</t>
  </si>
  <si>
    <t>65/28</t>
  </si>
  <si>
    <t>65/26</t>
  </si>
  <si>
    <t>27/40</t>
  </si>
  <si>
    <t>IA Minimax 3 - eval  (H Marilou)+Puissance3</t>
  </si>
  <si>
    <t>IA 40</t>
  </si>
  <si>
    <t>83/17</t>
  </si>
  <si>
    <t>39/36</t>
  </si>
  <si>
    <t>18/38</t>
  </si>
  <si>
    <t>41/33</t>
  </si>
  <si>
    <t>56/44</t>
  </si>
  <si>
    <t>25/50</t>
  </si>
  <si>
    <t>20/56</t>
  </si>
  <si>
    <t>19/80</t>
  </si>
  <si>
    <t>60/29</t>
  </si>
  <si>
    <t>68/24</t>
  </si>
  <si>
    <t>67/33</t>
  </si>
  <si>
    <t>41/39</t>
  </si>
  <si>
    <t>38/48</t>
  </si>
  <si>
    <t>36/48</t>
  </si>
  <si>
    <t>65/27</t>
  </si>
  <si>
    <t>62/22</t>
  </si>
  <si>
    <t>35/40</t>
  </si>
  <si>
    <t>42/39</t>
  </si>
  <si>
    <t>46/47</t>
  </si>
  <si>
    <t>45/44</t>
  </si>
  <si>
    <t>97/1</t>
  </si>
  <si>
    <t>62/19</t>
  </si>
  <si>
    <t>59/34</t>
  </si>
  <si>
    <t>IA Minimax 4 - eval  (H Marilou)</t>
  </si>
  <si>
    <t>IA 41</t>
  </si>
  <si>
    <t>99/0</t>
  </si>
  <si>
    <t>60/21</t>
  </si>
  <si>
    <t>95/0</t>
  </si>
  <si>
    <t>58/18</t>
  </si>
  <si>
    <t>80/15</t>
  </si>
  <si>
    <t>61/8</t>
  </si>
  <si>
    <t>59/14</t>
  </si>
  <si>
    <t>41/36</t>
  </si>
  <si>
    <t>45/43</t>
  </si>
  <si>
    <t>34/48</t>
  </si>
  <si>
    <t>94/6</t>
  </si>
  <si>
    <t>65/22</t>
  </si>
  <si>
    <t>50/36</t>
  </si>
  <si>
    <t>32/41</t>
  </si>
  <si>
    <t>40/42</t>
  </si>
  <si>
    <t>60/31</t>
  </si>
  <si>
    <t>IA Minimax 4 - eval  (H Marilou)+Puissance3</t>
  </si>
  <si>
    <t>IA 42</t>
  </si>
  <si>
    <t>60/23</t>
  </si>
  <si>
    <t>92/2</t>
  </si>
  <si>
    <t>52/21</t>
  </si>
  <si>
    <t>79/17</t>
  </si>
  <si>
    <t>38/33</t>
  </si>
  <si>
    <t>28/40</t>
  </si>
  <si>
    <t>94/5</t>
  </si>
  <si>
    <t>51/29</t>
  </si>
  <si>
    <t>58/27</t>
  </si>
  <si>
    <t>57/38</t>
  </si>
  <si>
    <t>38/43</t>
  </si>
  <si>
    <t>41/45</t>
  </si>
  <si>
    <t>13/87</t>
  </si>
  <si>
    <t>56/23</t>
  </si>
  <si>
    <t>50/33</t>
  </si>
  <si>
    <t>49/37</t>
  </si>
  <si>
    <t>34/51</t>
  </si>
  <si>
    <t>47/35</t>
  </si>
  <si>
    <t>44/34</t>
  </si>
  <si>
    <t>66/21</t>
  </si>
  <si>
    <t>Victoires</t>
  </si>
  <si>
    <t>Profondeur</t>
  </si>
  <si>
    <t>Position</t>
  </si>
  <si>
    <t>Position + Puissance 3</t>
  </si>
  <si>
    <t>Combinaison</t>
  </si>
  <si>
    <t>Combinaison+ Puissance 3</t>
  </si>
  <si>
    <t>Adjacence Ligne</t>
  </si>
  <si>
    <t>Adjacence ligne + puissance 3</t>
  </si>
  <si>
    <t>Adjacence carré</t>
  </si>
  <si>
    <t>Adjacence carré + puissance 3</t>
  </si>
  <si>
    <t>Ne pas perdre</t>
  </si>
  <si>
    <t>Ne pas perdre + Puissance 3</t>
  </si>
  <si>
    <t xml:space="preserve">Temps de jeu </t>
  </si>
  <si>
    <t>IAs</t>
  </si>
  <si>
    <t>IA2 - gagne</t>
  </si>
  <si>
    <t>IA2 - perdu</t>
  </si>
  <si>
    <t>IA2 - nul</t>
  </si>
  <si>
    <t>IA3 - gagne</t>
  </si>
  <si>
    <t>IA3 - perdu</t>
  </si>
  <si>
    <t>IA3 - nul</t>
  </si>
  <si>
    <t>IA4 - gagne</t>
  </si>
  <si>
    <t>IA4 - perdu</t>
  </si>
  <si>
    <t>IA4 - nul</t>
  </si>
  <si>
    <t>IA5 - gagne</t>
  </si>
  <si>
    <t>IA5 - perdu</t>
  </si>
  <si>
    <t>IA5 - nul</t>
  </si>
  <si>
    <t>IA6 - gagne</t>
  </si>
  <si>
    <t>IA6 - perdu</t>
  </si>
  <si>
    <t>IA6 - nul</t>
  </si>
  <si>
    <t>IA7 - gagne</t>
  </si>
  <si>
    <t>IA7 - perdu</t>
  </si>
  <si>
    <t>IA7 - nul</t>
  </si>
  <si>
    <t>IA8 - gagne</t>
  </si>
  <si>
    <t>IA8 - perdu</t>
  </si>
  <si>
    <t>IA8 - nul</t>
  </si>
  <si>
    <t>IA9 - gagne</t>
  </si>
  <si>
    <t>IA9 - perdu</t>
  </si>
  <si>
    <t>IA9 - nul</t>
  </si>
  <si>
    <t>IA10 - gagne</t>
  </si>
  <si>
    <t>IA10 - perdu</t>
  </si>
  <si>
    <t>IA10 - nul</t>
  </si>
  <si>
    <t>IA11 - gagne</t>
  </si>
  <si>
    <t>IA11 - perdu</t>
  </si>
  <si>
    <t>IA11 - nul</t>
  </si>
  <si>
    <t>IA12 - gagne</t>
  </si>
  <si>
    <t>IA12 - perdu</t>
  </si>
  <si>
    <t>IA12 - nul</t>
  </si>
  <si>
    <t>IA13 - gagne</t>
  </si>
  <si>
    <t>IA13 - perdu</t>
  </si>
  <si>
    <t>IA13 - nul</t>
  </si>
  <si>
    <t>IA14 - gagne</t>
  </si>
  <si>
    <t>IA14 - perdu</t>
  </si>
  <si>
    <t>IA14 - nul</t>
  </si>
  <si>
    <t>IA15 - gagne</t>
  </si>
  <si>
    <t>IA15 - perdu</t>
  </si>
  <si>
    <t>IA15 - nul</t>
  </si>
  <si>
    <t>IA16 - gagne</t>
  </si>
  <si>
    <t>IA16 - perdu</t>
  </si>
  <si>
    <t>IA16 - nul</t>
  </si>
  <si>
    <t>IA17 - gagne</t>
  </si>
  <si>
    <t>IA17 - perdu</t>
  </si>
  <si>
    <t>IA17 - nul</t>
  </si>
  <si>
    <t>IA18 - gagne</t>
  </si>
  <si>
    <t>IA18 - perdu</t>
  </si>
  <si>
    <t>IA18 - nul</t>
  </si>
  <si>
    <t>IA19 - gagne</t>
  </si>
  <si>
    <t>IA19 - perdu</t>
  </si>
  <si>
    <t>IA19 - nul</t>
  </si>
  <si>
    <t>IA20 - gagne</t>
  </si>
  <si>
    <t>IA20 - perdu</t>
  </si>
  <si>
    <t>IA20 - nul</t>
  </si>
  <si>
    <t>IA21 - gagne</t>
  </si>
  <si>
    <t>IA21 - perdu</t>
  </si>
  <si>
    <t>IA21 - nul</t>
  </si>
  <si>
    <t>IA22 - gagne</t>
  </si>
  <si>
    <t>IA22 - perdu</t>
  </si>
  <si>
    <t>IA22 - nul</t>
  </si>
  <si>
    <t>IA23 - gagne</t>
  </si>
  <si>
    <t>IA23 - perdu</t>
  </si>
  <si>
    <t>IA23 - nul</t>
  </si>
  <si>
    <t>IA24 - gagne</t>
  </si>
  <si>
    <t>IA24 - perdu</t>
  </si>
  <si>
    <t>IA24 - nul</t>
  </si>
  <si>
    <t>IA25 - gagne</t>
  </si>
  <si>
    <t>IA25 - perdu</t>
  </si>
  <si>
    <t>IA25 - nul</t>
  </si>
  <si>
    <t>IA26 - gagne</t>
  </si>
  <si>
    <t>IA26 - perdu</t>
  </si>
  <si>
    <t>IA26 - nul</t>
  </si>
  <si>
    <t>IA27 - gagne</t>
  </si>
  <si>
    <t>IA27 - perdu</t>
  </si>
  <si>
    <t>IA27 - nul</t>
  </si>
  <si>
    <t>IA28 - gagne</t>
  </si>
  <si>
    <t>IA28 - perdu</t>
  </si>
  <si>
    <t>IA28 - nul</t>
  </si>
  <si>
    <t>IA29 - gagne</t>
  </si>
  <si>
    <t>IA29 - perdu</t>
  </si>
  <si>
    <t>IA29 - nul</t>
  </si>
  <si>
    <t>IA30 - gagne</t>
  </si>
  <si>
    <t>IA30 - perdu</t>
  </si>
  <si>
    <t>IA30 - nul</t>
  </si>
  <si>
    <t>IA31 - gagne</t>
  </si>
  <si>
    <t>IA31 - perdu</t>
  </si>
  <si>
    <t>IA31 - nul</t>
  </si>
  <si>
    <t>IA32 - gagne</t>
  </si>
  <si>
    <t>IA32 - perdu</t>
  </si>
  <si>
    <t>IA32 - nul</t>
  </si>
  <si>
    <t>IA33 - gagne</t>
  </si>
  <si>
    <t>IA33 - perdu</t>
  </si>
  <si>
    <t>IA33 - nul</t>
  </si>
  <si>
    <t>IA34 - gagne</t>
  </si>
  <si>
    <t>IA34 - perdu</t>
  </si>
  <si>
    <t>IA34 - nul</t>
  </si>
  <si>
    <t>IA35 - gagne</t>
  </si>
  <si>
    <t>IA35 - perdu</t>
  </si>
  <si>
    <t>IA35 - nul</t>
  </si>
  <si>
    <t>IA36 - gagne</t>
  </si>
  <si>
    <t>IA36 - perdu</t>
  </si>
  <si>
    <t>IA36 - nul</t>
  </si>
  <si>
    <t>IA37 - gagne</t>
  </si>
  <si>
    <t>IA37 - perdu</t>
  </si>
  <si>
    <t>IA37 - nul</t>
  </si>
  <si>
    <t>IA38 - gagne</t>
  </si>
  <si>
    <t>IA38 - perdu</t>
  </si>
  <si>
    <t>IA38 - nul</t>
  </si>
  <si>
    <t>IA39 - gagne</t>
  </si>
  <si>
    <t>IA39 - perdu</t>
  </si>
  <si>
    <t>IA39 - nul</t>
  </si>
  <si>
    <t>IA40 - gagne</t>
  </si>
  <si>
    <t>IA40 - perdu</t>
  </si>
  <si>
    <t>IA40 - nul</t>
  </si>
  <si>
    <t>IA41 - gagne</t>
  </si>
  <si>
    <t>IA41 - perdu</t>
  </si>
  <si>
    <t>IA41 - nul</t>
  </si>
  <si>
    <t>IA42 - gagne</t>
  </si>
  <si>
    <t>IA42 - perdu</t>
  </si>
  <si>
    <t>IA42 - nul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</si>
</sst>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b/>
      <sz val="10"/>
      <color theme="1"/>
      <name val="Arial"/>
      <scheme val="minor"/>
    </font>
    <font>
      <b/>
      <sz val="10"/>
      <color rgb="FF000000"/>
      <name val="Arial"/>
    </font>
    <font>
      <sz val="11"/>
      <color theme="1"/>
      <name val="Arial"/>
      <scheme val="minor"/>
    </font>
    <font>
      <sz val="10"/>
      <color rgb="FF000000"/>
      <name val="Arial"/>
    </font>
    <font>
      <sz val="10"/>
      <color rgb="FFFF0000"/>
      <name val="Arial"/>
      <scheme val="minor"/>
    </font>
  </fonts>
  <fills count="9">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
      <patternFill patternType="solid">
        <fgColor rgb="FFFFF2CC"/>
        <bgColor rgb="FFFFF2CC"/>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xf numFmtId="0" fontId="1" fillId="0" borderId="0" xfId="0" applyFont="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3" fillId="4" borderId="4" xfId="0" applyFont="1" applyFill="1" applyBorder="1" applyAlignment="1">
      <alignment horizontal="center"/>
    </xf>
    <xf numFmtId="0" fontId="1" fillId="0" borderId="4" xfId="0" applyFont="1" applyBorder="1" applyAlignment="1">
      <alignment horizontal="center"/>
    </xf>
    <xf numFmtId="0" fontId="1" fillId="0" borderId="4" xfId="0" applyFont="1" applyBorder="1"/>
    <xf numFmtId="0" fontId="1" fillId="2" borderId="4" xfId="0" applyFont="1" applyFill="1" applyBorder="1" applyAlignment="1"/>
    <xf numFmtId="0" fontId="3" fillId="0" borderId="4" xfId="0" applyFont="1" applyBorder="1" applyAlignment="1">
      <alignment horizontal="center"/>
    </xf>
    <xf numFmtId="0" fontId="4" fillId="5" borderId="4" xfId="0" applyFont="1" applyFill="1" applyBorder="1" applyAlignment="1">
      <alignment horizontal="center"/>
    </xf>
    <xf numFmtId="4" fontId="1" fillId="0" borderId="4" xfId="0" applyNumberFormat="1" applyFont="1" applyBorder="1" applyAlignment="1">
      <alignment horizontal="center"/>
    </xf>
    <xf numFmtId="0" fontId="1" fillId="6" borderId="4" xfId="0" applyFont="1" applyFill="1" applyBorder="1" applyAlignment="1">
      <alignment horizontal="center"/>
    </xf>
    <xf numFmtId="0" fontId="1" fillId="7" borderId="4" xfId="0" applyFont="1" applyFill="1" applyBorder="1" applyAlignment="1">
      <alignment horizontal="center"/>
    </xf>
    <xf numFmtId="0" fontId="1" fillId="8" borderId="4" xfId="0" applyFont="1" applyFill="1" applyBorder="1" applyAlignment="1">
      <alignment horizontal="center"/>
    </xf>
    <xf numFmtId="0" fontId="1" fillId="7" borderId="4" xfId="0" applyFont="1" applyFill="1" applyBorder="1" applyAlignment="1">
      <alignment horizontal="center"/>
    </xf>
    <xf numFmtId="0" fontId="5" fillId="0" borderId="0" xfId="0" applyFont="1" applyAlignment="1">
      <alignment horizontal="center"/>
    </xf>
    <xf numFmtId="0" fontId="6" fillId="3" borderId="0" xfId="0" applyFont="1" applyFill="1" applyAlignment="1">
      <alignment horizontal="center"/>
    </xf>
    <xf numFmtId="0" fontId="7" fillId="2" borderId="4" xfId="0" applyFont="1" applyFill="1" applyBorder="1" applyAlignment="1"/>
    <xf numFmtId="0" fontId="1" fillId="0" borderId="0" xfId="0" applyFont="1"/>
    <xf numFmtId="0" fontId="1" fillId="0" borderId="4" xfId="0" applyFont="1" applyBorder="1" applyAlignment="1">
      <alignment horizontal="center"/>
    </xf>
    <xf numFmtId="0" fontId="1" fillId="0" borderId="0" xfId="0" applyFont="1" applyAlignment="1">
      <alignment horizontal="center"/>
    </xf>
    <xf numFmtId="0" fontId="6" fillId="5" borderId="0" xfId="0" applyFont="1" applyFill="1" applyAlignment="1">
      <alignment horizontal="center"/>
    </xf>
    <xf numFmtId="0" fontId="5" fillId="0" borderId="0" xfId="0" applyFont="1"/>
    <xf numFmtId="0" fontId="3" fillId="0" borderId="0" xfId="0" applyFont="1" applyAlignment="1"/>
    <xf numFmtId="0" fontId="1" fillId="0" borderId="0" xfId="0" applyFont="1" applyAlignment="1">
      <alignment wrapText="1"/>
    </xf>
    <xf numFmtId="4" fontId="1" fillId="0" borderId="0" xfId="0" applyNumberFormat="1" applyFont="1"/>
    <xf numFmtId="4" fontId="1" fillId="0" borderId="0" xfId="0" applyNumberFormat="1" applyFont="1" applyAlignme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3" fillId="4" borderId="1" xfId="0" applyFont="1" applyFill="1" applyBorder="1" applyAlignment="1">
      <alignment horizontal="center"/>
    </xf>
    <xf numFmtId="0" fontId="1" fillId="0" borderId="0" xfId="0" applyFont="1" applyAlignment="1"/>
    <xf numFmtId="0" fontId="0"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Nombre de victoire par IA selon la profondeur</a:t>
            </a:r>
          </a:p>
        </c:rich>
      </c:tx>
      <c:overlay val="0"/>
    </c:title>
    <c:autoTitleDeleted val="0"/>
    <c:plotArea>
      <c:layout/>
      <c:lineChart>
        <c:grouping val="standard"/>
        <c:varyColors val="1"/>
        <c:ser>
          <c:idx val="0"/>
          <c:order val="0"/>
          <c:tx>
            <c:strRef>
              <c:f>'Feuille 1'!$B$46</c:f>
              <c:strCache>
                <c:ptCount val="1"/>
                <c:pt idx="0">
                  <c:v>Position</c:v>
                </c:pt>
              </c:strCache>
            </c:strRef>
          </c:tx>
          <c:spPr>
            <a:ln cmpd="sng">
              <a:solidFill>
                <a:srgbClr val="4285F4"/>
              </a:solidFill>
            </a:ln>
          </c:spPr>
          <c:marker>
            <c:symbol val="none"/>
          </c:marker>
          <c:cat>
            <c:strRef>
              <c:f>'Feuille 1'!$A$47:$A$51</c:f>
              <c:strCache>
                <c:ptCount val="5"/>
                <c:pt idx="0">
                  <c:v>1</c:v>
                </c:pt>
                <c:pt idx="1">
                  <c:v>2</c:v>
                </c:pt>
                <c:pt idx="2">
                  <c:v>3</c:v>
                </c:pt>
                <c:pt idx="3">
                  <c:v>4</c:v>
                </c:pt>
                <c:pt idx="4">
                  <c:v>CPU</c:v>
                </c:pt>
              </c:strCache>
            </c:strRef>
          </c:cat>
          <c:val>
            <c:numRef>
              <c:f>'Feuille 1'!$B$47:$B$50</c:f>
              <c:numCache>
                <c:formatCode>#,##0.00</c:formatCode>
                <c:ptCount val="4"/>
                <c:pt idx="0">
                  <c:v>47.5</c:v>
                </c:pt>
                <c:pt idx="1">
                  <c:v>73</c:v>
                </c:pt>
                <c:pt idx="2">
                  <c:v>97.71875</c:v>
                </c:pt>
                <c:pt idx="3">
                  <c:v>114.375</c:v>
                </c:pt>
              </c:numCache>
            </c:numRef>
          </c:val>
          <c:smooth val="0"/>
          <c:extLst>
            <c:ext xmlns:c16="http://schemas.microsoft.com/office/drawing/2014/chart" uri="{C3380CC4-5D6E-409C-BE32-E72D297353CC}">
              <c16:uniqueId val="{00000000-A34B-4D81-B041-CD34E462C65C}"/>
            </c:ext>
          </c:extLst>
        </c:ser>
        <c:ser>
          <c:idx val="1"/>
          <c:order val="1"/>
          <c:tx>
            <c:strRef>
              <c:f>'Feuille 1'!$C$46</c:f>
              <c:strCache>
                <c:ptCount val="1"/>
                <c:pt idx="0">
                  <c:v>Position + Puissance 3</c:v>
                </c:pt>
              </c:strCache>
            </c:strRef>
          </c:tx>
          <c:spPr>
            <a:ln cmpd="sng">
              <a:solidFill>
                <a:schemeClr val="accent1"/>
              </a:solidFill>
              <a:prstDash val="sysDot"/>
            </a:ln>
          </c:spPr>
          <c:marker>
            <c:symbol val="none"/>
          </c:marker>
          <c:cat>
            <c:strRef>
              <c:f>'Feuille 1'!$A$47:$A$51</c:f>
              <c:strCache>
                <c:ptCount val="5"/>
                <c:pt idx="0">
                  <c:v>1</c:v>
                </c:pt>
                <c:pt idx="1">
                  <c:v>2</c:v>
                </c:pt>
                <c:pt idx="2">
                  <c:v>3</c:v>
                </c:pt>
                <c:pt idx="3">
                  <c:v>4</c:v>
                </c:pt>
                <c:pt idx="4">
                  <c:v>CPU</c:v>
                </c:pt>
              </c:strCache>
            </c:strRef>
          </c:cat>
          <c:val>
            <c:numRef>
              <c:f>'Feuille 1'!$C$47:$C$50</c:f>
              <c:numCache>
                <c:formatCode>#,##0.00</c:formatCode>
                <c:ptCount val="4"/>
                <c:pt idx="0">
                  <c:v>41.15625</c:v>
                </c:pt>
                <c:pt idx="1">
                  <c:v>71.9375</c:v>
                </c:pt>
                <c:pt idx="2">
                  <c:v>93.625</c:v>
                </c:pt>
                <c:pt idx="3">
                  <c:v>135.6875</c:v>
                </c:pt>
              </c:numCache>
            </c:numRef>
          </c:val>
          <c:smooth val="0"/>
          <c:extLst>
            <c:ext xmlns:c16="http://schemas.microsoft.com/office/drawing/2014/chart" uri="{C3380CC4-5D6E-409C-BE32-E72D297353CC}">
              <c16:uniqueId val="{00000001-A34B-4D81-B041-CD34E462C65C}"/>
            </c:ext>
          </c:extLst>
        </c:ser>
        <c:ser>
          <c:idx val="2"/>
          <c:order val="2"/>
          <c:tx>
            <c:strRef>
              <c:f>'Feuille 1'!$D$46</c:f>
              <c:strCache>
                <c:ptCount val="1"/>
                <c:pt idx="0">
                  <c:v>Combinaison</c:v>
                </c:pt>
              </c:strCache>
            </c:strRef>
          </c:tx>
          <c:spPr>
            <a:ln cmpd="sng">
              <a:solidFill>
                <a:srgbClr val="FBBC04"/>
              </a:solidFill>
            </a:ln>
          </c:spPr>
          <c:marker>
            <c:symbol val="none"/>
          </c:marker>
          <c:cat>
            <c:strRef>
              <c:f>'Feuille 1'!$A$47:$A$51</c:f>
              <c:strCache>
                <c:ptCount val="5"/>
                <c:pt idx="0">
                  <c:v>1</c:v>
                </c:pt>
                <c:pt idx="1">
                  <c:v>2</c:v>
                </c:pt>
                <c:pt idx="2">
                  <c:v>3</c:v>
                </c:pt>
                <c:pt idx="3">
                  <c:v>4</c:v>
                </c:pt>
                <c:pt idx="4">
                  <c:v>CPU</c:v>
                </c:pt>
              </c:strCache>
            </c:strRef>
          </c:cat>
          <c:val>
            <c:numRef>
              <c:f>'Feuille 1'!$D$47:$D$50</c:f>
              <c:numCache>
                <c:formatCode>#,##0.00</c:formatCode>
                <c:ptCount val="4"/>
                <c:pt idx="0">
                  <c:v>44.84375</c:v>
                </c:pt>
                <c:pt idx="1">
                  <c:v>89.53125</c:v>
                </c:pt>
                <c:pt idx="2">
                  <c:v>129.90625</c:v>
                </c:pt>
                <c:pt idx="3">
                  <c:v>116.71875</c:v>
                </c:pt>
              </c:numCache>
            </c:numRef>
          </c:val>
          <c:smooth val="0"/>
          <c:extLst>
            <c:ext xmlns:c16="http://schemas.microsoft.com/office/drawing/2014/chart" uri="{C3380CC4-5D6E-409C-BE32-E72D297353CC}">
              <c16:uniqueId val="{00000002-A34B-4D81-B041-CD34E462C65C}"/>
            </c:ext>
          </c:extLst>
        </c:ser>
        <c:ser>
          <c:idx val="3"/>
          <c:order val="3"/>
          <c:tx>
            <c:strRef>
              <c:f>'Feuille 1'!$E$46</c:f>
              <c:strCache>
                <c:ptCount val="1"/>
                <c:pt idx="0">
                  <c:v>Combinaison+ Puissance 3</c:v>
                </c:pt>
              </c:strCache>
            </c:strRef>
          </c:tx>
          <c:spPr>
            <a:ln cmpd="sng">
              <a:solidFill>
                <a:schemeClr val="accent3"/>
              </a:solidFill>
              <a:prstDash val="sysDot"/>
            </a:ln>
          </c:spPr>
          <c:marker>
            <c:symbol val="none"/>
          </c:marker>
          <c:cat>
            <c:strRef>
              <c:f>'Feuille 1'!$A$47:$A$51</c:f>
              <c:strCache>
                <c:ptCount val="5"/>
                <c:pt idx="0">
                  <c:v>1</c:v>
                </c:pt>
                <c:pt idx="1">
                  <c:v>2</c:v>
                </c:pt>
                <c:pt idx="2">
                  <c:v>3</c:v>
                </c:pt>
                <c:pt idx="3">
                  <c:v>4</c:v>
                </c:pt>
                <c:pt idx="4">
                  <c:v>CPU</c:v>
                </c:pt>
              </c:strCache>
            </c:strRef>
          </c:cat>
          <c:val>
            <c:numRef>
              <c:f>'Feuille 1'!$E$47:$E$50</c:f>
              <c:numCache>
                <c:formatCode>#,##0.00</c:formatCode>
                <c:ptCount val="4"/>
                <c:pt idx="0">
                  <c:v>39.59375</c:v>
                </c:pt>
                <c:pt idx="1">
                  <c:v>59.25</c:v>
                </c:pt>
                <c:pt idx="2">
                  <c:v>112.1875</c:v>
                </c:pt>
                <c:pt idx="3">
                  <c:v>122.6875</c:v>
                </c:pt>
              </c:numCache>
            </c:numRef>
          </c:val>
          <c:smooth val="0"/>
          <c:extLst>
            <c:ext xmlns:c16="http://schemas.microsoft.com/office/drawing/2014/chart" uri="{C3380CC4-5D6E-409C-BE32-E72D297353CC}">
              <c16:uniqueId val="{00000003-A34B-4D81-B041-CD34E462C65C}"/>
            </c:ext>
          </c:extLst>
        </c:ser>
        <c:ser>
          <c:idx val="4"/>
          <c:order val="4"/>
          <c:tx>
            <c:strRef>
              <c:f>'Feuille 1'!$F$46</c:f>
              <c:strCache>
                <c:ptCount val="1"/>
                <c:pt idx="0">
                  <c:v>Adjacence Ligne</c:v>
                </c:pt>
              </c:strCache>
            </c:strRef>
          </c:tx>
          <c:spPr>
            <a:ln cmpd="sng">
              <a:solidFill>
                <a:srgbClr val="FF6D01"/>
              </a:solidFill>
            </a:ln>
          </c:spPr>
          <c:marker>
            <c:symbol val="none"/>
          </c:marker>
          <c:cat>
            <c:strRef>
              <c:f>'Feuille 1'!$A$47:$A$51</c:f>
              <c:strCache>
                <c:ptCount val="5"/>
                <c:pt idx="0">
                  <c:v>1</c:v>
                </c:pt>
                <c:pt idx="1">
                  <c:v>2</c:v>
                </c:pt>
                <c:pt idx="2">
                  <c:v>3</c:v>
                </c:pt>
                <c:pt idx="3">
                  <c:v>4</c:v>
                </c:pt>
                <c:pt idx="4">
                  <c:v>CPU</c:v>
                </c:pt>
              </c:strCache>
            </c:strRef>
          </c:cat>
          <c:val>
            <c:numRef>
              <c:f>'Feuille 1'!$F$47:$F$50</c:f>
              <c:numCache>
                <c:formatCode>#,##0.00</c:formatCode>
                <c:ptCount val="4"/>
                <c:pt idx="0">
                  <c:v>44.28125</c:v>
                </c:pt>
                <c:pt idx="1">
                  <c:v>95.875</c:v>
                </c:pt>
                <c:pt idx="2">
                  <c:v>109.78125</c:v>
                </c:pt>
                <c:pt idx="3">
                  <c:v>114.09375</c:v>
                </c:pt>
              </c:numCache>
            </c:numRef>
          </c:val>
          <c:smooth val="0"/>
          <c:extLst>
            <c:ext xmlns:c16="http://schemas.microsoft.com/office/drawing/2014/chart" uri="{C3380CC4-5D6E-409C-BE32-E72D297353CC}">
              <c16:uniqueId val="{00000004-A34B-4D81-B041-CD34E462C65C}"/>
            </c:ext>
          </c:extLst>
        </c:ser>
        <c:ser>
          <c:idx val="5"/>
          <c:order val="5"/>
          <c:tx>
            <c:strRef>
              <c:f>'Feuille 1'!$G$46</c:f>
              <c:strCache>
                <c:ptCount val="1"/>
                <c:pt idx="0">
                  <c:v>Adjacence ligne + puissance 3</c:v>
                </c:pt>
              </c:strCache>
            </c:strRef>
          </c:tx>
          <c:spPr>
            <a:ln cmpd="sng">
              <a:solidFill>
                <a:schemeClr val="accent5"/>
              </a:solidFill>
              <a:prstDash val="sysDot"/>
            </a:ln>
          </c:spPr>
          <c:marker>
            <c:symbol val="none"/>
          </c:marker>
          <c:cat>
            <c:strRef>
              <c:f>'Feuille 1'!$A$47:$A$51</c:f>
              <c:strCache>
                <c:ptCount val="5"/>
                <c:pt idx="0">
                  <c:v>1</c:v>
                </c:pt>
                <c:pt idx="1">
                  <c:v>2</c:v>
                </c:pt>
                <c:pt idx="2">
                  <c:v>3</c:v>
                </c:pt>
                <c:pt idx="3">
                  <c:v>4</c:v>
                </c:pt>
                <c:pt idx="4">
                  <c:v>CPU</c:v>
                </c:pt>
              </c:strCache>
            </c:strRef>
          </c:cat>
          <c:val>
            <c:numRef>
              <c:f>'Feuille 1'!$G$47:$G$50</c:f>
              <c:numCache>
                <c:formatCode>#,##0.00</c:formatCode>
                <c:ptCount val="4"/>
                <c:pt idx="0">
                  <c:v>43.65625</c:v>
                </c:pt>
                <c:pt idx="1">
                  <c:v>95.008064516129025</c:v>
                </c:pt>
                <c:pt idx="2">
                  <c:v>116.9375</c:v>
                </c:pt>
                <c:pt idx="3">
                  <c:v>122.46875</c:v>
                </c:pt>
              </c:numCache>
            </c:numRef>
          </c:val>
          <c:smooth val="0"/>
          <c:extLst>
            <c:ext xmlns:c16="http://schemas.microsoft.com/office/drawing/2014/chart" uri="{C3380CC4-5D6E-409C-BE32-E72D297353CC}">
              <c16:uniqueId val="{00000005-A34B-4D81-B041-CD34E462C65C}"/>
            </c:ext>
          </c:extLst>
        </c:ser>
        <c:ser>
          <c:idx val="6"/>
          <c:order val="6"/>
          <c:tx>
            <c:strRef>
              <c:f>'Feuille 1'!$H$46</c:f>
              <c:strCache>
                <c:ptCount val="1"/>
                <c:pt idx="0">
                  <c:v>Adjacence carré</c:v>
                </c:pt>
              </c:strCache>
            </c:strRef>
          </c:tx>
          <c:spPr>
            <a:ln cmpd="sng">
              <a:solidFill>
                <a:schemeClr val="accent4"/>
              </a:solidFill>
            </a:ln>
          </c:spPr>
          <c:marker>
            <c:symbol val="none"/>
          </c:marker>
          <c:cat>
            <c:strRef>
              <c:f>'Feuille 1'!$A$47:$A$51</c:f>
              <c:strCache>
                <c:ptCount val="5"/>
                <c:pt idx="0">
                  <c:v>1</c:v>
                </c:pt>
                <c:pt idx="1">
                  <c:v>2</c:v>
                </c:pt>
                <c:pt idx="2">
                  <c:v>3</c:v>
                </c:pt>
                <c:pt idx="3">
                  <c:v>4</c:v>
                </c:pt>
                <c:pt idx="4">
                  <c:v>CPU</c:v>
                </c:pt>
              </c:strCache>
            </c:strRef>
          </c:cat>
          <c:val>
            <c:numRef>
              <c:f>'Feuille 1'!$H$47:$H$50</c:f>
              <c:numCache>
                <c:formatCode>#,##0.00</c:formatCode>
                <c:ptCount val="4"/>
                <c:pt idx="0">
                  <c:v>92.78125</c:v>
                </c:pt>
                <c:pt idx="1">
                  <c:v>61.09375</c:v>
                </c:pt>
                <c:pt idx="2">
                  <c:v>110.1875</c:v>
                </c:pt>
                <c:pt idx="3">
                  <c:v>122.39717741935483</c:v>
                </c:pt>
              </c:numCache>
            </c:numRef>
          </c:val>
          <c:smooth val="0"/>
          <c:extLst>
            <c:ext xmlns:c16="http://schemas.microsoft.com/office/drawing/2014/chart" uri="{C3380CC4-5D6E-409C-BE32-E72D297353CC}">
              <c16:uniqueId val="{00000006-A34B-4D81-B041-CD34E462C65C}"/>
            </c:ext>
          </c:extLst>
        </c:ser>
        <c:ser>
          <c:idx val="7"/>
          <c:order val="7"/>
          <c:tx>
            <c:strRef>
              <c:f>'Feuille 1'!$I$46</c:f>
              <c:strCache>
                <c:ptCount val="1"/>
                <c:pt idx="0">
                  <c:v>Adjacence carré + puissance 3</c:v>
                </c:pt>
              </c:strCache>
            </c:strRef>
          </c:tx>
          <c:spPr>
            <a:ln cmpd="sng">
              <a:solidFill>
                <a:schemeClr val="accent4"/>
              </a:solidFill>
              <a:prstDash val="sysDot"/>
            </a:ln>
          </c:spPr>
          <c:marker>
            <c:symbol val="none"/>
          </c:marker>
          <c:cat>
            <c:strRef>
              <c:f>'Feuille 1'!$A$47:$A$51</c:f>
              <c:strCache>
                <c:ptCount val="5"/>
                <c:pt idx="0">
                  <c:v>1</c:v>
                </c:pt>
                <c:pt idx="1">
                  <c:v>2</c:v>
                </c:pt>
                <c:pt idx="2">
                  <c:v>3</c:v>
                </c:pt>
                <c:pt idx="3">
                  <c:v>4</c:v>
                </c:pt>
                <c:pt idx="4">
                  <c:v>CPU</c:v>
                </c:pt>
              </c:strCache>
            </c:strRef>
          </c:cat>
          <c:val>
            <c:numRef>
              <c:f>'Feuille 1'!$I$47:$I$50</c:f>
              <c:numCache>
                <c:formatCode>#,##0.00</c:formatCode>
                <c:ptCount val="4"/>
                <c:pt idx="0">
                  <c:v>42.5</c:v>
                </c:pt>
                <c:pt idx="1">
                  <c:v>97.53125</c:v>
                </c:pt>
                <c:pt idx="2">
                  <c:v>116.96875</c:v>
                </c:pt>
                <c:pt idx="3">
                  <c:v>123.96774193548387</c:v>
                </c:pt>
              </c:numCache>
            </c:numRef>
          </c:val>
          <c:smooth val="0"/>
          <c:extLst>
            <c:ext xmlns:c16="http://schemas.microsoft.com/office/drawing/2014/chart" uri="{C3380CC4-5D6E-409C-BE32-E72D297353CC}">
              <c16:uniqueId val="{00000007-A34B-4D81-B041-CD34E462C65C}"/>
            </c:ext>
          </c:extLst>
        </c:ser>
        <c:ser>
          <c:idx val="8"/>
          <c:order val="8"/>
          <c:tx>
            <c:strRef>
              <c:f>'Feuille 1'!$J$46</c:f>
              <c:strCache>
                <c:ptCount val="1"/>
                <c:pt idx="0">
                  <c:v>Ne pas perdre</c:v>
                </c:pt>
              </c:strCache>
            </c:strRef>
          </c:tx>
          <c:spPr>
            <a:ln cmpd="sng">
              <a:solidFill>
                <a:schemeClr val="accent2"/>
              </a:solidFill>
            </a:ln>
          </c:spPr>
          <c:marker>
            <c:symbol val="none"/>
          </c:marker>
          <c:cat>
            <c:strRef>
              <c:f>'Feuille 1'!$A$47:$A$51</c:f>
              <c:strCache>
                <c:ptCount val="5"/>
                <c:pt idx="0">
                  <c:v>1</c:v>
                </c:pt>
                <c:pt idx="1">
                  <c:v>2</c:v>
                </c:pt>
                <c:pt idx="2">
                  <c:v>3</c:v>
                </c:pt>
                <c:pt idx="3">
                  <c:v>4</c:v>
                </c:pt>
                <c:pt idx="4">
                  <c:v>CPU</c:v>
                </c:pt>
              </c:strCache>
            </c:strRef>
          </c:cat>
          <c:val>
            <c:numRef>
              <c:f>'Feuille 1'!$J$47:$J$50</c:f>
              <c:numCache>
                <c:formatCode>#,##0.00</c:formatCode>
                <c:ptCount val="4"/>
                <c:pt idx="0">
                  <c:v>95.516129032258064</c:v>
                </c:pt>
                <c:pt idx="1">
                  <c:v>67.838709677419359</c:v>
                </c:pt>
                <c:pt idx="2">
                  <c:v>101.09677419354838</c:v>
                </c:pt>
                <c:pt idx="3">
                  <c:v>116.23978494623657</c:v>
                </c:pt>
              </c:numCache>
            </c:numRef>
          </c:val>
          <c:smooth val="0"/>
          <c:extLst>
            <c:ext xmlns:c16="http://schemas.microsoft.com/office/drawing/2014/chart" uri="{C3380CC4-5D6E-409C-BE32-E72D297353CC}">
              <c16:uniqueId val="{00000008-A34B-4D81-B041-CD34E462C65C}"/>
            </c:ext>
          </c:extLst>
        </c:ser>
        <c:ser>
          <c:idx val="9"/>
          <c:order val="9"/>
          <c:tx>
            <c:strRef>
              <c:f>'Feuille 1'!$K$46</c:f>
              <c:strCache>
                <c:ptCount val="1"/>
                <c:pt idx="0">
                  <c:v>Ne pas perdre + Puissance 3</c:v>
                </c:pt>
              </c:strCache>
            </c:strRef>
          </c:tx>
          <c:spPr>
            <a:ln cmpd="sng">
              <a:solidFill>
                <a:schemeClr val="accent2"/>
              </a:solidFill>
              <a:prstDash val="sysDot"/>
            </a:ln>
          </c:spPr>
          <c:marker>
            <c:symbol val="none"/>
          </c:marker>
          <c:cat>
            <c:strRef>
              <c:f>'Feuille 1'!$A$47:$A$51</c:f>
              <c:strCache>
                <c:ptCount val="5"/>
                <c:pt idx="0">
                  <c:v>1</c:v>
                </c:pt>
                <c:pt idx="1">
                  <c:v>2</c:v>
                </c:pt>
                <c:pt idx="2">
                  <c:v>3</c:v>
                </c:pt>
                <c:pt idx="3">
                  <c:v>4</c:v>
                </c:pt>
                <c:pt idx="4">
                  <c:v>CPU</c:v>
                </c:pt>
              </c:strCache>
            </c:strRef>
          </c:cat>
          <c:val>
            <c:numRef>
              <c:f>'Feuille 1'!$K$47:$K$50</c:f>
              <c:numCache>
                <c:formatCode>#,##0.00</c:formatCode>
                <c:ptCount val="4"/>
                <c:pt idx="0">
                  <c:v>54.70967741935484</c:v>
                </c:pt>
                <c:pt idx="1">
                  <c:v>89.41935483870968</c:v>
                </c:pt>
                <c:pt idx="2">
                  <c:v>108.93548387096774</c:v>
                </c:pt>
                <c:pt idx="3">
                  <c:v>120.61397849462365</c:v>
                </c:pt>
              </c:numCache>
            </c:numRef>
          </c:val>
          <c:smooth val="0"/>
          <c:extLst>
            <c:ext xmlns:c16="http://schemas.microsoft.com/office/drawing/2014/chart" uri="{C3380CC4-5D6E-409C-BE32-E72D297353CC}">
              <c16:uniqueId val="{00000009-A34B-4D81-B041-CD34E462C65C}"/>
            </c:ext>
          </c:extLst>
        </c:ser>
        <c:dLbls>
          <c:showLegendKey val="0"/>
          <c:showVal val="0"/>
          <c:showCatName val="0"/>
          <c:showSerName val="0"/>
          <c:showPercent val="0"/>
          <c:showBubbleSize val="0"/>
        </c:dLbls>
        <c:smooth val="0"/>
        <c:axId val="470732753"/>
        <c:axId val="364732685"/>
      </c:lineChart>
      <c:catAx>
        <c:axId val="470732753"/>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Profondeur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364732685"/>
        <c:crosses val="autoZero"/>
        <c:auto val="1"/>
        <c:lblAlgn val="ctr"/>
        <c:lblOffset val="100"/>
        <c:noMultiLvlLbl val="1"/>
      </c:catAx>
      <c:valAx>
        <c:axId val="3647326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Nombre de victoires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47073275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Utilisation du CPU pour un coup par chaque IA selon la profondeur</a:t>
            </a:r>
          </a:p>
        </c:rich>
      </c:tx>
      <c:overlay val="0"/>
    </c:title>
    <c:autoTitleDeleted val="0"/>
    <c:plotArea>
      <c:layout/>
      <c:lineChart>
        <c:grouping val="standard"/>
        <c:varyColors val="1"/>
        <c:ser>
          <c:idx val="0"/>
          <c:order val="0"/>
          <c:tx>
            <c:strRef>
              <c:f>'Feuille 1'!$B$52</c:f>
              <c:strCache>
                <c:ptCount val="1"/>
                <c:pt idx="0">
                  <c:v>Position</c:v>
                </c:pt>
              </c:strCache>
            </c:strRef>
          </c:tx>
          <c:spPr>
            <a:ln cmpd="sng">
              <a:solidFill>
                <a:srgbClr val="4285F4"/>
              </a:solidFill>
            </a:ln>
          </c:spPr>
          <c:marker>
            <c:symbol val="none"/>
          </c:marker>
          <c:cat>
            <c:numRef>
              <c:f>'Feuille 1'!$A$53:$A$56</c:f>
              <c:numCache>
                <c:formatCode>General</c:formatCode>
                <c:ptCount val="4"/>
                <c:pt idx="0">
                  <c:v>1</c:v>
                </c:pt>
                <c:pt idx="1">
                  <c:v>2</c:v>
                </c:pt>
                <c:pt idx="2">
                  <c:v>3</c:v>
                </c:pt>
                <c:pt idx="3">
                  <c:v>4</c:v>
                </c:pt>
              </c:numCache>
            </c:numRef>
          </c:cat>
          <c:val>
            <c:numRef>
              <c:f>'Feuille 1'!$B$53:$B$56</c:f>
              <c:numCache>
                <c:formatCode>General</c:formatCode>
                <c:ptCount val="4"/>
                <c:pt idx="0">
                  <c:v>0</c:v>
                </c:pt>
                <c:pt idx="1">
                  <c:v>0</c:v>
                </c:pt>
                <c:pt idx="2">
                  <c:v>0.109</c:v>
                </c:pt>
                <c:pt idx="3">
                  <c:v>2.391</c:v>
                </c:pt>
              </c:numCache>
            </c:numRef>
          </c:val>
          <c:smooth val="0"/>
          <c:extLst>
            <c:ext xmlns:c16="http://schemas.microsoft.com/office/drawing/2014/chart" uri="{C3380CC4-5D6E-409C-BE32-E72D297353CC}">
              <c16:uniqueId val="{00000000-EB3B-4791-A6A1-B9BD9BE46F09}"/>
            </c:ext>
          </c:extLst>
        </c:ser>
        <c:ser>
          <c:idx val="1"/>
          <c:order val="1"/>
          <c:tx>
            <c:strRef>
              <c:f>'Feuille 1'!$C$52</c:f>
              <c:strCache>
                <c:ptCount val="1"/>
                <c:pt idx="0">
                  <c:v>Position + Puissance 3</c:v>
                </c:pt>
              </c:strCache>
            </c:strRef>
          </c:tx>
          <c:spPr>
            <a:ln cmpd="sng">
              <a:solidFill>
                <a:schemeClr val="accent1"/>
              </a:solidFill>
              <a:prstDash val="sysDot"/>
            </a:ln>
          </c:spPr>
          <c:marker>
            <c:symbol val="none"/>
          </c:marker>
          <c:cat>
            <c:numRef>
              <c:f>'Feuille 1'!$A$53:$A$56</c:f>
              <c:numCache>
                <c:formatCode>General</c:formatCode>
                <c:ptCount val="4"/>
                <c:pt idx="0">
                  <c:v>1</c:v>
                </c:pt>
                <c:pt idx="1">
                  <c:v>2</c:v>
                </c:pt>
                <c:pt idx="2">
                  <c:v>3</c:v>
                </c:pt>
                <c:pt idx="3">
                  <c:v>4</c:v>
                </c:pt>
              </c:numCache>
            </c:numRef>
          </c:cat>
          <c:val>
            <c:numRef>
              <c:f>'Feuille 1'!$C$53:$C$56</c:f>
              <c:numCache>
                <c:formatCode>General</c:formatCode>
                <c:ptCount val="4"/>
                <c:pt idx="0">
                  <c:v>0</c:v>
                </c:pt>
                <c:pt idx="1">
                  <c:v>0</c:v>
                </c:pt>
                <c:pt idx="2">
                  <c:v>0.109</c:v>
                </c:pt>
                <c:pt idx="3">
                  <c:v>3.2810000000000001</c:v>
                </c:pt>
              </c:numCache>
            </c:numRef>
          </c:val>
          <c:smooth val="0"/>
          <c:extLst>
            <c:ext xmlns:c16="http://schemas.microsoft.com/office/drawing/2014/chart" uri="{C3380CC4-5D6E-409C-BE32-E72D297353CC}">
              <c16:uniqueId val="{00000001-EB3B-4791-A6A1-B9BD9BE46F09}"/>
            </c:ext>
          </c:extLst>
        </c:ser>
        <c:ser>
          <c:idx val="2"/>
          <c:order val="2"/>
          <c:tx>
            <c:strRef>
              <c:f>'Feuille 1'!$D$52</c:f>
              <c:strCache>
                <c:ptCount val="1"/>
                <c:pt idx="0">
                  <c:v>Combinaison</c:v>
                </c:pt>
              </c:strCache>
            </c:strRef>
          </c:tx>
          <c:spPr>
            <a:ln cmpd="sng">
              <a:solidFill>
                <a:srgbClr val="FBBC04"/>
              </a:solidFill>
            </a:ln>
          </c:spPr>
          <c:marker>
            <c:symbol val="none"/>
          </c:marker>
          <c:cat>
            <c:numRef>
              <c:f>'Feuille 1'!$A$53:$A$56</c:f>
              <c:numCache>
                <c:formatCode>General</c:formatCode>
                <c:ptCount val="4"/>
                <c:pt idx="0">
                  <c:v>1</c:v>
                </c:pt>
                <c:pt idx="1">
                  <c:v>2</c:v>
                </c:pt>
                <c:pt idx="2">
                  <c:v>3</c:v>
                </c:pt>
                <c:pt idx="3">
                  <c:v>4</c:v>
                </c:pt>
              </c:numCache>
            </c:numRef>
          </c:cat>
          <c:val>
            <c:numRef>
              <c:f>'Feuille 1'!$D$53:$D$56</c:f>
              <c:numCache>
                <c:formatCode>General</c:formatCode>
                <c:ptCount val="4"/>
                <c:pt idx="0">
                  <c:v>1.6E-2</c:v>
                </c:pt>
                <c:pt idx="1">
                  <c:v>1.6E-2</c:v>
                </c:pt>
                <c:pt idx="2">
                  <c:v>0.125</c:v>
                </c:pt>
                <c:pt idx="3">
                  <c:v>3.141</c:v>
                </c:pt>
              </c:numCache>
            </c:numRef>
          </c:val>
          <c:smooth val="0"/>
          <c:extLst>
            <c:ext xmlns:c16="http://schemas.microsoft.com/office/drawing/2014/chart" uri="{C3380CC4-5D6E-409C-BE32-E72D297353CC}">
              <c16:uniqueId val="{00000002-EB3B-4791-A6A1-B9BD9BE46F09}"/>
            </c:ext>
          </c:extLst>
        </c:ser>
        <c:ser>
          <c:idx val="3"/>
          <c:order val="3"/>
          <c:tx>
            <c:strRef>
              <c:f>'Feuille 1'!$E$52</c:f>
              <c:strCache>
                <c:ptCount val="1"/>
                <c:pt idx="0">
                  <c:v>Combinaison+ Puissance 3</c:v>
                </c:pt>
              </c:strCache>
            </c:strRef>
          </c:tx>
          <c:spPr>
            <a:ln cmpd="sng">
              <a:solidFill>
                <a:schemeClr val="accent3"/>
              </a:solidFill>
              <a:prstDash val="sysDot"/>
            </a:ln>
          </c:spPr>
          <c:marker>
            <c:symbol val="none"/>
          </c:marker>
          <c:cat>
            <c:numRef>
              <c:f>'Feuille 1'!$A$53:$A$56</c:f>
              <c:numCache>
                <c:formatCode>General</c:formatCode>
                <c:ptCount val="4"/>
                <c:pt idx="0">
                  <c:v>1</c:v>
                </c:pt>
                <c:pt idx="1">
                  <c:v>2</c:v>
                </c:pt>
                <c:pt idx="2">
                  <c:v>3</c:v>
                </c:pt>
                <c:pt idx="3">
                  <c:v>4</c:v>
                </c:pt>
              </c:numCache>
            </c:numRef>
          </c:cat>
          <c:val>
            <c:numRef>
              <c:f>'Feuille 1'!$E$53:$E$56</c:f>
              <c:numCache>
                <c:formatCode>General</c:formatCode>
                <c:ptCount val="4"/>
                <c:pt idx="0">
                  <c:v>0</c:v>
                </c:pt>
                <c:pt idx="1">
                  <c:v>1.6E-2</c:v>
                </c:pt>
                <c:pt idx="2">
                  <c:v>6.2E-2</c:v>
                </c:pt>
                <c:pt idx="3">
                  <c:v>2.7189999999999999</c:v>
                </c:pt>
              </c:numCache>
            </c:numRef>
          </c:val>
          <c:smooth val="0"/>
          <c:extLst>
            <c:ext xmlns:c16="http://schemas.microsoft.com/office/drawing/2014/chart" uri="{C3380CC4-5D6E-409C-BE32-E72D297353CC}">
              <c16:uniqueId val="{00000003-EB3B-4791-A6A1-B9BD9BE46F09}"/>
            </c:ext>
          </c:extLst>
        </c:ser>
        <c:ser>
          <c:idx val="4"/>
          <c:order val="4"/>
          <c:tx>
            <c:strRef>
              <c:f>'Feuille 1'!$F$52</c:f>
              <c:strCache>
                <c:ptCount val="1"/>
                <c:pt idx="0">
                  <c:v>Adjacence Ligne</c:v>
                </c:pt>
              </c:strCache>
            </c:strRef>
          </c:tx>
          <c:spPr>
            <a:ln cmpd="sng">
              <a:solidFill>
                <a:srgbClr val="FF6D01"/>
              </a:solidFill>
            </a:ln>
          </c:spPr>
          <c:marker>
            <c:symbol val="none"/>
          </c:marker>
          <c:cat>
            <c:numRef>
              <c:f>'Feuille 1'!$A$53:$A$56</c:f>
              <c:numCache>
                <c:formatCode>General</c:formatCode>
                <c:ptCount val="4"/>
                <c:pt idx="0">
                  <c:v>1</c:v>
                </c:pt>
                <c:pt idx="1">
                  <c:v>2</c:v>
                </c:pt>
                <c:pt idx="2">
                  <c:v>3</c:v>
                </c:pt>
                <c:pt idx="3">
                  <c:v>4</c:v>
                </c:pt>
              </c:numCache>
            </c:numRef>
          </c:cat>
          <c:val>
            <c:numRef>
              <c:f>'Feuille 1'!$F$53:$F$56</c:f>
              <c:numCache>
                <c:formatCode>General</c:formatCode>
                <c:ptCount val="4"/>
                <c:pt idx="0">
                  <c:v>0</c:v>
                </c:pt>
                <c:pt idx="1">
                  <c:v>0</c:v>
                </c:pt>
                <c:pt idx="2">
                  <c:v>7.8E-2</c:v>
                </c:pt>
                <c:pt idx="3">
                  <c:v>2.6560000000000001</c:v>
                </c:pt>
              </c:numCache>
            </c:numRef>
          </c:val>
          <c:smooth val="0"/>
          <c:extLst>
            <c:ext xmlns:c16="http://schemas.microsoft.com/office/drawing/2014/chart" uri="{C3380CC4-5D6E-409C-BE32-E72D297353CC}">
              <c16:uniqueId val="{00000004-EB3B-4791-A6A1-B9BD9BE46F09}"/>
            </c:ext>
          </c:extLst>
        </c:ser>
        <c:ser>
          <c:idx val="5"/>
          <c:order val="5"/>
          <c:tx>
            <c:strRef>
              <c:f>'Feuille 1'!$G$52</c:f>
              <c:strCache>
                <c:ptCount val="1"/>
                <c:pt idx="0">
                  <c:v>Adjacence ligne + puissance 3</c:v>
                </c:pt>
              </c:strCache>
            </c:strRef>
          </c:tx>
          <c:spPr>
            <a:ln cmpd="sng">
              <a:solidFill>
                <a:schemeClr val="accent5"/>
              </a:solidFill>
              <a:prstDash val="sysDot"/>
            </a:ln>
          </c:spPr>
          <c:marker>
            <c:symbol val="none"/>
          </c:marker>
          <c:cat>
            <c:numRef>
              <c:f>'Feuille 1'!$A$53:$A$56</c:f>
              <c:numCache>
                <c:formatCode>General</c:formatCode>
                <c:ptCount val="4"/>
                <c:pt idx="0">
                  <c:v>1</c:v>
                </c:pt>
                <c:pt idx="1">
                  <c:v>2</c:v>
                </c:pt>
                <c:pt idx="2">
                  <c:v>3</c:v>
                </c:pt>
                <c:pt idx="3">
                  <c:v>4</c:v>
                </c:pt>
              </c:numCache>
            </c:numRef>
          </c:cat>
          <c:val>
            <c:numRef>
              <c:f>'Feuille 1'!$G$53:$G$56</c:f>
              <c:numCache>
                <c:formatCode>General</c:formatCode>
                <c:ptCount val="4"/>
                <c:pt idx="0">
                  <c:v>0</c:v>
                </c:pt>
                <c:pt idx="1">
                  <c:v>1.6E-2</c:v>
                </c:pt>
                <c:pt idx="2">
                  <c:v>7.8E-2</c:v>
                </c:pt>
                <c:pt idx="3">
                  <c:v>3</c:v>
                </c:pt>
              </c:numCache>
            </c:numRef>
          </c:val>
          <c:smooth val="0"/>
          <c:extLst>
            <c:ext xmlns:c16="http://schemas.microsoft.com/office/drawing/2014/chart" uri="{C3380CC4-5D6E-409C-BE32-E72D297353CC}">
              <c16:uniqueId val="{00000005-EB3B-4791-A6A1-B9BD9BE46F09}"/>
            </c:ext>
          </c:extLst>
        </c:ser>
        <c:ser>
          <c:idx val="6"/>
          <c:order val="6"/>
          <c:tx>
            <c:strRef>
              <c:f>'Feuille 1'!$H$52</c:f>
              <c:strCache>
                <c:ptCount val="1"/>
                <c:pt idx="0">
                  <c:v>Adjacence carré</c:v>
                </c:pt>
              </c:strCache>
            </c:strRef>
          </c:tx>
          <c:spPr>
            <a:ln cmpd="sng">
              <a:solidFill>
                <a:schemeClr val="accent4"/>
              </a:solidFill>
            </a:ln>
          </c:spPr>
          <c:marker>
            <c:symbol val="none"/>
          </c:marker>
          <c:cat>
            <c:numRef>
              <c:f>'Feuille 1'!$A$53:$A$56</c:f>
              <c:numCache>
                <c:formatCode>General</c:formatCode>
                <c:ptCount val="4"/>
                <c:pt idx="0">
                  <c:v>1</c:v>
                </c:pt>
                <c:pt idx="1">
                  <c:v>2</c:v>
                </c:pt>
                <c:pt idx="2">
                  <c:v>3</c:v>
                </c:pt>
                <c:pt idx="3">
                  <c:v>4</c:v>
                </c:pt>
              </c:numCache>
            </c:numRef>
          </c:cat>
          <c:val>
            <c:numRef>
              <c:f>'Feuille 1'!$H$53:$H$56</c:f>
              <c:numCache>
                <c:formatCode>General</c:formatCode>
                <c:ptCount val="4"/>
                <c:pt idx="0">
                  <c:v>0</c:v>
                </c:pt>
                <c:pt idx="1">
                  <c:v>1.6E-2</c:v>
                </c:pt>
                <c:pt idx="2">
                  <c:v>9.4E-2</c:v>
                </c:pt>
                <c:pt idx="3">
                  <c:v>2.7029999999999998</c:v>
                </c:pt>
              </c:numCache>
            </c:numRef>
          </c:val>
          <c:smooth val="0"/>
          <c:extLst>
            <c:ext xmlns:c16="http://schemas.microsoft.com/office/drawing/2014/chart" uri="{C3380CC4-5D6E-409C-BE32-E72D297353CC}">
              <c16:uniqueId val="{00000006-EB3B-4791-A6A1-B9BD9BE46F09}"/>
            </c:ext>
          </c:extLst>
        </c:ser>
        <c:ser>
          <c:idx val="7"/>
          <c:order val="7"/>
          <c:tx>
            <c:strRef>
              <c:f>'Feuille 1'!$I$52</c:f>
              <c:strCache>
                <c:ptCount val="1"/>
                <c:pt idx="0">
                  <c:v>Adjacence carré + puissance 3</c:v>
                </c:pt>
              </c:strCache>
            </c:strRef>
          </c:tx>
          <c:spPr>
            <a:ln cmpd="sng">
              <a:solidFill>
                <a:schemeClr val="accent4"/>
              </a:solidFill>
              <a:prstDash val="sysDot"/>
            </a:ln>
          </c:spPr>
          <c:marker>
            <c:symbol val="none"/>
          </c:marker>
          <c:cat>
            <c:numRef>
              <c:f>'Feuille 1'!$A$53:$A$56</c:f>
              <c:numCache>
                <c:formatCode>General</c:formatCode>
                <c:ptCount val="4"/>
                <c:pt idx="0">
                  <c:v>1</c:v>
                </c:pt>
                <c:pt idx="1">
                  <c:v>2</c:v>
                </c:pt>
                <c:pt idx="2">
                  <c:v>3</c:v>
                </c:pt>
                <c:pt idx="3">
                  <c:v>4</c:v>
                </c:pt>
              </c:numCache>
            </c:numRef>
          </c:cat>
          <c:val>
            <c:numRef>
              <c:f>'Feuille 1'!$I$53:$I$56</c:f>
              <c:numCache>
                <c:formatCode>General</c:formatCode>
                <c:ptCount val="4"/>
                <c:pt idx="0">
                  <c:v>0</c:v>
                </c:pt>
                <c:pt idx="1">
                  <c:v>1.6E-2</c:v>
                </c:pt>
                <c:pt idx="2">
                  <c:v>0.125</c:v>
                </c:pt>
                <c:pt idx="3">
                  <c:v>2.984</c:v>
                </c:pt>
              </c:numCache>
            </c:numRef>
          </c:val>
          <c:smooth val="0"/>
          <c:extLst>
            <c:ext xmlns:c16="http://schemas.microsoft.com/office/drawing/2014/chart" uri="{C3380CC4-5D6E-409C-BE32-E72D297353CC}">
              <c16:uniqueId val="{00000007-EB3B-4791-A6A1-B9BD9BE46F09}"/>
            </c:ext>
          </c:extLst>
        </c:ser>
        <c:ser>
          <c:idx val="8"/>
          <c:order val="8"/>
          <c:tx>
            <c:strRef>
              <c:f>'Feuille 1'!$J$52</c:f>
              <c:strCache>
                <c:ptCount val="1"/>
                <c:pt idx="0">
                  <c:v>Ne pas perdre</c:v>
                </c:pt>
              </c:strCache>
            </c:strRef>
          </c:tx>
          <c:spPr>
            <a:ln cmpd="sng">
              <a:solidFill>
                <a:schemeClr val="accent2"/>
              </a:solidFill>
              <a:prstDash val="solid"/>
            </a:ln>
          </c:spPr>
          <c:marker>
            <c:symbol val="none"/>
          </c:marker>
          <c:cat>
            <c:numRef>
              <c:f>'Feuille 1'!$A$53:$A$56</c:f>
              <c:numCache>
                <c:formatCode>General</c:formatCode>
                <c:ptCount val="4"/>
                <c:pt idx="0">
                  <c:v>1</c:v>
                </c:pt>
                <c:pt idx="1">
                  <c:v>2</c:v>
                </c:pt>
                <c:pt idx="2">
                  <c:v>3</c:v>
                </c:pt>
                <c:pt idx="3">
                  <c:v>4</c:v>
                </c:pt>
              </c:numCache>
            </c:numRef>
          </c:cat>
          <c:val>
            <c:numRef>
              <c:f>'Feuille 1'!$J$53:$J$56</c:f>
              <c:numCache>
                <c:formatCode>General</c:formatCode>
                <c:ptCount val="4"/>
                <c:pt idx="0">
                  <c:v>0</c:v>
                </c:pt>
                <c:pt idx="1">
                  <c:v>0</c:v>
                </c:pt>
                <c:pt idx="2">
                  <c:v>4.7E-2</c:v>
                </c:pt>
                <c:pt idx="3">
                  <c:v>0.81299999999999994</c:v>
                </c:pt>
              </c:numCache>
            </c:numRef>
          </c:val>
          <c:smooth val="0"/>
          <c:extLst>
            <c:ext xmlns:c16="http://schemas.microsoft.com/office/drawing/2014/chart" uri="{C3380CC4-5D6E-409C-BE32-E72D297353CC}">
              <c16:uniqueId val="{00000008-EB3B-4791-A6A1-B9BD9BE46F09}"/>
            </c:ext>
          </c:extLst>
        </c:ser>
        <c:ser>
          <c:idx val="9"/>
          <c:order val="9"/>
          <c:tx>
            <c:strRef>
              <c:f>'Feuille 1'!$K$52</c:f>
              <c:strCache>
                <c:ptCount val="1"/>
                <c:pt idx="0">
                  <c:v>Ne pas perdre + Puissance 3</c:v>
                </c:pt>
              </c:strCache>
            </c:strRef>
          </c:tx>
          <c:spPr>
            <a:ln cmpd="sng">
              <a:solidFill>
                <a:schemeClr val="accent2"/>
              </a:solidFill>
              <a:prstDash val="sysDot"/>
            </a:ln>
          </c:spPr>
          <c:marker>
            <c:symbol val="none"/>
          </c:marker>
          <c:cat>
            <c:numRef>
              <c:f>'Feuille 1'!$A$53:$A$56</c:f>
              <c:numCache>
                <c:formatCode>General</c:formatCode>
                <c:ptCount val="4"/>
                <c:pt idx="0">
                  <c:v>1</c:v>
                </c:pt>
                <c:pt idx="1">
                  <c:v>2</c:v>
                </c:pt>
                <c:pt idx="2">
                  <c:v>3</c:v>
                </c:pt>
                <c:pt idx="3">
                  <c:v>4</c:v>
                </c:pt>
              </c:numCache>
            </c:numRef>
          </c:cat>
          <c:val>
            <c:numRef>
              <c:f>'Feuille 1'!$K$53:$K$56</c:f>
              <c:numCache>
                <c:formatCode>General</c:formatCode>
                <c:ptCount val="4"/>
                <c:pt idx="0">
                  <c:v>0</c:v>
                </c:pt>
                <c:pt idx="1">
                  <c:v>0</c:v>
                </c:pt>
                <c:pt idx="2">
                  <c:v>3.1E-2</c:v>
                </c:pt>
                <c:pt idx="3">
                  <c:v>0.84399999999999997</c:v>
                </c:pt>
              </c:numCache>
            </c:numRef>
          </c:val>
          <c:smooth val="0"/>
          <c:extLst>
            <c:ext xmlns:c16="http://schemas.microsoft.com/office/drawing/2014/chart" uri="{C3380CC4-5D6E-409C-BE32-E72D297353CC}">
              <c16:uniqueId val="{00000009-EB3B-4791-A6A1-B9BD9BE46F09}"/>
            </c:ext>
          </c:extLst>
        </c:ser>
        <c:dLbls>
          <c:showLegendKey val="0"/>
          <c:showVal val="0"/>
          <c:showCatName val="0"/>
          <c:showSerName val="0"/>
          <c:showPercent val="0"/>
          <c:showBubbleSize val="0"/>
        </c:dLbls>
        <c:smooth val="0"/>
        <c:axId val="838138342"/>
        <c:axId val="1703812881"/>
      </c:lineChart>
      <c:catAx>
        <c:axId val="838138342"/>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Profondeur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03812881"/>
        <c:crosses val="autoZero"/>
        <c:auto val="1"/>
        <c:lblAlgn val="ctr"/>
        <c:lblOffset val="100"/>
        <c:noMultiLvlLbl val="1"/>
      </c:catAx>
      <c:valAx>
        <c:axId val="17038128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Utilisation du CPU</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3813834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Temps mis par chaque IA pour jouer selon la profondeur</a:t>
            </a:r>
          </a:p>
        </c:rich>
      </c:tx>
      <c:overlay val="0"/>
    </c:title>
    <c:autoTitleDeleted val="0"/>
    <c:plotArea>
      <c:layout/>
      <c:lineChart>
        <c:grouping val="standard"/>
        <c:varyColors val="1"/>
        <c:ser>
          <c:idx val="0"/>
          <c:order val="0"/>
          <c:tx>
            <c:strRef>
              <c:f>'Feuille 1'!$B$58</c:f>
              <c:strCache>
                <c:ptCount val="1"/>
                <c:pt idx="0">
                  <c:v>Position</c:v>
                </c:pt>
              </c:strCache>
            </c:strRef>
          </c:tx>
          <c:spPr>
            <a:ln cmpd="sng">
              <a:solidFill>
                <a:srgbClr val="4285F4"/>
              </a:solidFill>
            </a:ln>
          </c:spPr>
          <c:marker>
            <c:symbol val="none"/>
          </c:marker>
          <c:cat>
            <c:numRef>
              <c:f>'Feuille 1'!$A$59:$A$62</c:f>
              <c:numCache>
                <c:formatCode>General</c:formatCode>
                <c:ptCount val="4"/>
                <c:pt idx="0">
                  <c:v>1</c:v>
                </c:pt>
                <c:pt idx="1">
                  <c:v>2</c:v>
                </c:pt>
                <c:pt idx="2">
                  <c:v>3</c:v>
                </c:pt>
                <c:pt idx="3">
                  <c:v>4</c:v>
                </c:pt>
              </c:numCache>
            </c:numRef>
          </c:cat>
          <c:val>
            <c:numRef>
              <c:f>'Feuille 1'!$B$59:$B$62</c:f>
              <c:numCache>
                <c:formatCode>General</c:formatCode>
                <c:ptCount val="4"/>
                <c:pt idx="0">
                  <c:v>2E-3</c:v>
                </c:pt>
                <c:pt idx="1">
                  <c:v>1.2E-2</c:v>
                </c:pt>
                <c:pt idx="2">
                  <c:v>0.13200000000000001</c:v>
                </c:pt>
                <c:pt idx="3">
                  <c:v>2.98</c:v>
                </c:pt>
              </c:numCache>
            </c:numRef>
          </c:val>
          <c:smooth val="0"/>
          <c:extLst>
            <c:ext xmlns:c16="http://schemas.microsoft.com/office/drawing/2014/chart" uri="{C3380CC4-5D6E-409C-BE32-E72D297353CC}">
              <c16:uniqueId val="{00000000-8C52-46BB-ACE1-D4BF563D6DF5}"/>
            </c:ext>
          </c:extLst>
        </c:ser>
        <c:ser>
          <c:idx val="1"/>
          <c:order val="1"/>
          <c:tx>
            <c:strRef>
              <c:f>'Feuille 1'!$C$58</c:f>
              <c:strCache>
                <c:ptCount val="1"/>
                <c:pt idx="0">
                  <c:v>Position + Puissance 3</c:v>
                </c:pt>
              </c:strCache>
            </c:strRef>
          </c:tx>
          <c:spPr>
            <a:ln cmpd="sng">
              <a:solidFill>
                <a:schemeClr val="accent1"/>
              </a:solidFill>
              <a:prstDash val="sysDot"/>
            </a:ln>
          </c:spPr>
          <c:marker>
            <c:symbol val="none"/>
          </c:marker>
          <c:cat>
            <c:numRef>
              <c:f>'Feuille 1'!$A$59:$A$62</c:f>
              <c:numCache>
                <c:formatCode>General</c:formatCode>
                <c:ptCount val="4"/>
                <c:pt idx="0">
                  <c:v>1</c:v>
                </c:pt>
                <c:pt idx="1">
                  <c:v>2</c:v>
                </c:pt>
                <c:pt idx="2">
                  <c:v>3</c:v>
                </c:pt>
                <c:pt idx="3">
                  <c:v>4</c:v>
                </c:pt>
              </c:numCache>
            </c:numRef>
          </c:cat>
          <c:val>
            <c:numRef>
              <c:f>'Feuille 1'!$C$59:$C$62</c:f>
              <c:numCache>
                <c:formatCode>General</c:formatCode>
                <c:ptCount val="4"/>
                <c:pt idx="0">
                  <c:v>2E-3</c:v>
                </c:pt>
                <c:pt idx="1">
                  <c:v>1.7999999999999999E-2</c:v>
                </c:pt>
                <c:pt idx="2">
                  <c:v>8.8999999999999996E-2</c:v>
                </c:pt>
                <c:pt idx="3">
                  <c:v>3.008</c:v>
                </c:pt>
              </c:numCache>
            </c:numRef>
          </c:val>
          <c:smooth val="0"/>
          <c:extLst>
            <c:ext xmlns:c16="http://schemas.microsoft.com/office/drawing/2014/chart" uri="{C3380CC4-5D6E-409C-BE32-E72D297353CC}">
              <c16:uniqueId val="{00000001-8C52-46BB-ACE1-D4BF563D6DF5}"/>
            </c:ext>
          </c:extLst>
        </c:ser>
        <c:ser>
          <c:idx val="2"/>
          <c:order val="2"/>
          <c:tx>
            <c:strRef>
              <c:f>'Feuille 1'!$D$58</c:f>
              <c:strCache>
                <c:ptCount val="1"/>
                <c:pt idx="0">
                  <c:v>Combinaison</c:v>
                </c:pt>
              </c:strCache>
            </c:strRef>
          </c:tx>
          <c:spPr>
            <a:ln cmpd="sng">
              <a:solidFill>
                <a:srgbClr val="FBBC04"/>
              </a:solidFill>
            </a:ln>
          </c:spPr>
          <c:marker>
            <c:symbol val="none"/>
          </c:marker>
          <c:cat>
            <c:numRef>
              <c:f>'Feuille 1'!$A$59:$A$62</c:f>
              <c:numCache>
                <c:formatCode>General</c:formatCode>
                <c:ptCount val="4"/>
                <c:pt idx="0">
                  <c:v>1</c:v>
                </c:pt>
                <c:pt idx="1">
                  <c:v>2</c:v>
                </c:pt>
                <c:pt idx="2">
                  <c:v>3</c:v>
                </c:pt>
                <c:pt idx="3">
                  <c:v>4</c:v>
                </c:pt>
              </c:numCache>
            </c:numRef>
          </c:cat>
          <c:val>
            <c:numRef>
              <c:f>'Feuille 1'!$D$59:$D$62</c:f>
              <c:numCache>
                <c:formatCode>General</c:formatCode>
                <c:ptCount val="4"/>
                <c:pt idx="0">
                  <c:v>2E-3</c:v>
                </c:pt>
                <c:pt idx="1">
                  <c:v>0.01</c:v>
                </c:pt>
                <c:pt idx="2">
                  <c:v>9.2999999999999999E-2</c:v>
                </c:pt>
                <c:pt idx="3">
                  <c:v>3.081</c:v>
                </c:pt>
              </c:numCache>
            </c:numRef>
          </c:val>
          <c:smooth val="0"/>
          <c:extLst>
            <c:ext xmlns:c16="http://schemas.microsoft.com/office/drawing/2014/chart" uri="{C3380CC4-5D6E-409C-BE32-E72D297353CC}">
              <c16:uniqueId val="{00000002-8C52-46BB-ACE1-D4BF563D6DF5}"/>
            </c:ext>
          </c:extLst>
        </c:ser>
        <c:ser>
          <c:idx val="3"/>
          <c:order val="3"/>
          <c:tx>
            <c:strRef>
              <c:f>'Feuille 1'!$E$58</c:f>
              <c:strCache>
                <c:ptCount val="1"/>
                <c:pt idx="0">
                  <c:v>Combinaison+ Puissance 3</c:v>
                </c:pt>
              </c:strCache>
            </c:strRef>
          </c:tx>
          <c:spPr>
            <a:ln cmpd="sng">
              <a:solidFill>
                <a:schemeClr val="accent3"/>
              </a:solidFill>
              <a:prstDash val="sysDot"/>
            </a:ln>
          </c:spPr>
          <c:marker>
            <c:symbol val="none"/>
          </c:marker>
          <c:cat>
            <c:numRef>
              <c:f>'Feuille 1'!$A$59:$A$62</c:f>
              <c:numCache>
                <c:formatCode>General</c:formatCode>
                <c:ptCount val="4"/>
                <c:pt idx="0">
                  <c:v>1</c:v>
                </c:pt>
                <c:pt idx="1">
                  <c:v>2</c:v>
                </c:pt>
                <c:pt idx="2">
                  <c:v>3</c:v>
                </c:pt>
                <c:pt idx="3">
                  <c:v>4</c:v>
                </c:pt>
              </c:numCache>
            </c:numRef>
          </c:cat>
          <c:val>
            <c:numRef>
              <c:f>'Feuille 1'!$E$59:$E$62</c:f>
              <c:numCache>
                <c:formatCode>General</c:formatCode>
                <c:ptCount val="4"/>
                <c:pt idx="0">
                  <c:v>1E-3</c:v>
                </c:pt>
                <c:pt idx="1">
                  <c:v>0.01</c:v>
                </c:pt>
                <c:pt idx="2">
                  <c:v>0.09</c:v>
                </c:pt>
                <c:pt idx="3">
                  <c:v>3.0539999999999998</c:v>
                </c:pt>
              </c:numCache>
            </c:numRef>
          </c:val>
          <c:smooth val="0"/>
          <c:extLst>
            <c:ext xmlns:c16="http://schemas.microsoft.com/office/drawing/2014/chart" uri="{C3380CC4-5D6E-409C-BE32-E72D297353CC}">
              <c16:uniqueId val="{00000003-8C52-46BB-ACE1-D4BF563D6DF5}"/>
            </c:ext>
          </c:extLst>
        </c:ser>
        <c:ser>
          <c:idx val="4"/>
          <c:order val="4"/>
          <c:tx>
            <c:strRef>
              <c:f>'Feuille 1'!$F$58</c:f>
              <c:strCache>
                <c:ptCount val="1"/>
                <c:pt idx="0">
                  <c:v>Adjacence Ligne</c:v>
                </c:pt>
              </c:strCache>
            </c:strRef>
          </c:tx>
          <c:spPr>
            <a:ln cmpd="sng">
              <a:solidFill>
                <a:srgbClr val="FF6D01"/>
              </a:solidFill>
            </a:ln>
          </c:spPr>
          <c:marker>
            <c:symbol val="none"/>
          </c:marker>
          <c:cat>
            <c:numRef>
              <c:f>'Feuille 1'!$A$59:$A$62</c:f>
              <c:numCache>
                <c:formatCode>General</c:formatCode>
                <c:ptCount val="4"/>
                <c:pt idx="0">
                  <c:v>1</c:v>
                </c:pt>
                <c:pt idx="1">
                  <c:v>2</c:v>
                </c:pt>
                <c:pt idx="2">
                  <c:v>3</c:v>
                </c:pt>
                <c:pt idx="3">
                  <c:v>4</c:v>
                </c:pt>
              </c:numCache>
            </c:numRef>
          </c:cat>
          <c:val>
            <c:numRef>
              <c:f>'Feuille 1'!$F$59:$F$62</c:f>
              <c:numCache>
                <c:formatCode>General</c:formatCode>
                <c:ptCount val="4"/>
                <c:pt idx="0">
                  <c:v>2E-3</c:v>
                </c:pt>
                <c:pt idx="1">
                  <c:v>7.0000000000000001E-3</c:v>
                </c:pt>
                <c:pt idx="2">
                  <c:v>8.1000000000000003E-2</c:v>
                </c:pt>
                <c:pt idx="3">
                  <c:v>2.9510000000000001</c:v>
                </c:pt>
              </c:numCache>
            </c:numRef>
          </c:val>
          <c:smooth val="0"/>
          <c:extLst>
            <c:ext xmlns:c16="http://schemas.microsoft.com/office/drawing/2014/chart" uri="{C3380CC4-5D6E-409C-BE32-E72D297353CC}">
              <c16:uniqueId val="{00000004-8C52-46BB-ACE1-D4BF563D6DF5}"/>
            </c:ext>
          </c:extLst>
        </c:ser>
        <c:ser>
          <c:idx val="5"/>
          <c:order val="5"/>
          <c:tx>
            <c:strRef>
              <c:f>'Feuille 1'!$G$58</c:f>
              <c:strCache>
                <c:ptCount val="1"/>
                <c:pt idx="0">
                  <c:v>Adjacence ligne + puissance 3</c:v>
                </c:pt>
              </c:strCache>
            </c:strRef>
          </c:tx>
          <c:spPr>
            <a:ln cmpd="sng">
              <a:solidFill>
                <a:schemeClr val="accent5"/>
              </a:solidFill>
              <a:prstDash val="sysDot"/>
            </a:ln>
          </c:spPr>
          <c:marker>
            <c:symbol val="none"/>
          </c:marker>
          <c:cat>
            <c:numRef>
              <c:f>'Feuille 1'!$A$59:$A$62</c:f>
              <c:numCache>
                <c:formatCode>General</c:formatCode>
                <c:ptCount val="4"/>
                <c:pt idx="0">
                  <c:v>1</c:v>
                </c:pt>
                <c:pt idx="1">
                  <c:v>2</c:v>
                </c:pt>
                <c:pt idx="2">
                  <c:v>3</c:v>
                </c:pt>
                <c:pt idx="3">
                  <c:v>4</c:v>
                </c:pt>
              </c:numCache>
            </c:numRef>
          </c:cat>
          <c:val>
            <c:numRef>
              <c:f>'Feuille 1'!$G$59:$G$62</c:f>
              <c:numCache>
                <c:formatCode>General</c:formatCode>
                <c:ptCount val="4"/>
                <c:pt idx="0">
                  <c:v>1E-3</c:v>
                </c:pt>
                <c:pt idx="1">
                  <c:v>7.0000000000000001E-3</c:v>
                </c:pt>
                <c:pt idx="2">
                  <c:v>9.0999999999999998E-2</c:v>
                </c:pt>
                <c:pt idx="3">
                  <c:v>2.984</c:v>
                </c:pt>
              </c:numCache>
            </c:numRef>
          </c:val>
          <c:smooth val="0"/>
          <c:extLst>
            <c:ext xmlns:c16="http://schemas.microsoft.com/office/drawing/2014/chart" uri="{C3380CC4-5D6E-409C-BE32-E72D297353CC}">
              <c16:uniqueId val="{00000005-8C52-46BB-ACE1-D4BF563D6DF5}"/>
            </c:ext>
          </c:extLst>
        </c:ser>
        <c:ser>
          <c:idx val="6"/>
          <c:order val="6"/>
          <c:tx>
            <c:strRef>
              <c:f>'Feuille 1'!$H$58</c:f>
              <c:strCache>
                <c:ptCount val="1"/>
                <c:pt idx="0">
                  <c:v>Adjacence carré</c:v>
                </c:pt>
              </c:strCache>
            </c:strRef>
          </c:tx>
          <c:spPr>
            <a:ln cmpd="sng">
              <a:solidFill>
                <a:schemeClr val="accent4"/>
              </a:solidFill>
            </a:ln>
          </c:spPr>
          <c:marker>
            <c:symbol val="none"/>
          </c:marker>
          <c:cat>
            <c:numRef>
              <c:f>'Feuille 1'!$A$59:$A$62</c:f>
              <c:numCache>
                <c:formatCode>General</c:formatCode>
                <c:ptCount val="4"/>
                <c:pt idx="0">
                  <c:v>1</c:v>
                </c:pt>
                <c:pt idx="1">
                  <c:v>2</c:v>
                </c:pt>
                <c:pt idx="2">
                  <c:v>3</c:v>
                </c:pt>
                <c:pt idx="3">
                  <c:v>4</c:v>
                </c:pt>
              </c:numCache>
            </c:numRef>
          </c:cat>
          <c:val>
            <c:numRef>
              <c:f>'Feuille 1'!$H$59:$H$62</c:f>
              <c:numCache>
                <c:formatCode>General</c:formatCode>
                <c:ptCount val="4"/>
                <c:pt idx="0">
                  <c:v>2E-3</c:v>
                </c:pt>
                <c:pt idx="1">
                  <c:v>7.0000000000000001E-3</c:v>
                </c:pt>
                <c:pt idx="2">
                  <c:v>0.10199999999999999</c:v>
                </c:pt>
                <c:pt idx="3">
                  <c:v>3.04</c:v>
                </c:pt>
              </c:numCache>
            </c:numRef>
          </c:val>
          <c:smooth val="0"/>
          <c:extLst>
            <c:ext xmlns:c16="http://schemas.microsoft.com/office/drawing/2014/chart" uri="{C3380CC4-5D6E-409C-BE32-E72D297353CC}">
              <c16:uniqueId val="{00000006-8C52-46BB-ACE1-D4BF563D6DF5}"/>
            </c:ext>
          </c:extLst>
        </c:ser>
        <c:ser>
          <c:idx val="7"/>
          <c:order val="7"/>
          <c:tx>
            <c:strRef>
              <c:f>'Feuille 1'!$I$58</c:f>
              <c:strCache>
                <c:ptCount val="1"/>
                <c:pt idx="0">
                  <c:v>Adjacence carré + puissance 3</c:v>
                </c:pt>
              </c:strCache>
            </c:strRef>
          </c:tx>
          <c:spPr>
            <a:ln cmpd="sng">
              <a:solidFill>
                <a:schemeClr val="accent4"/>
              </a:solidFill>
              <a:prstDash val="sysDot"/>
            </a:ln>
          </c:spPr>
          <c:marker>
            <c:symbol val="none"/>
          </c:marker>
          <c:cat>
            <c:numRef>
              <c:f>'Feuille 1'!$A$59:$A$62</c:f>
              <c:numCache>
                <c:formatCode>General</c:formatCode>
                <c:ptCount val="4"/>
                <c:pt idx="0">
                  <c:v>1</c:v>
                </c:pt>
                <c:pt idx="1">
                  <c:v>2</c:v>
                </c:pt>
                <c:pt idx="2">
                  <c:v>3</c:v>
                </c:pt>
                <c:pt idx="3">
                  <c:v>4</c:v>
                </c:pt>
              </c:numCache>
            </c:numRef>
          </c:cat>
          <c:val>
            <c:numRef>
              <c:f>'Feuille 1'!$I$59:$I$62</c:f>
              <c:numCache>
                <c:formatCode>General</c:formatCode>
                <c:ptCount val="4"/>
                <c:pt idx="0">
                  <c:v>1E-3</c:v>
                </c:pt>
                <c:pt idx="1">
                  <c:v>8.0000000000000002E-3</c:v>
                </c:pt>
                <c:pt idx="2">
                  <c:v>0.11</c:v>
                </c:pt>
                <c:pt idx="3">
                  <c:v>2.9809999999999999</c:v>
                </c:pt>
              </c:numCache>
            </c:numRef>
          </c:val>
          <c:smooth val="0"/>
          <c:extLst>
            <c:ext xmlns:c16="http://schemas.microsoft.com/office/drawing/2014/chart" uri="{C3380CC4-5D6E-409C-BE32-E72D297353CC}">
              <c16:uniqueId val="{00000007-8C52-46BB-ACE1-D4BF563D6DF5}"/>
            </c:ext>
          </c:extLst>
        </c:ser>
        <c:ser>
          <c:idx val="8"/>
          <c:order val="8"/>
          <c:tx>
            <c:strRef>
              <c:f>'Feuille 1'!$J$58</c:f>
              <c:strCache>
                <c:ptCount val="1"/>
                <c:pt idx="0">
                  <c:v>Ne pas perdre</c:v>
                </c:pt>
              </c:strCache>
            </c:strRef>
          </c:tx>
          <c:spPr>
            <a:ln cmpd="sng">
              <a:solidFill>
                <a:schemeClr val="accent2"/>
              </a:solidFill>
            </a:ln>
          </c:spPr>
          <c:marker>
            <c:symbol val="none"/>
          </c:marker>
          <c:cat>
            <c:numRef>
              <c:f>'Feuille 1'!$A$59:$A$62</c:f>
              <c:numCache>
                <c:formatCode>General</c:formatCode>
                <c:ptCount val="4"/>
                <c:pt idx="0">
                  <c:v>1</c:v>
                </c:pt>
                <c:pt idx="1">
                  <c:v>2</c:v>
                </c:pt>
                <c:pt idx="2">
                  <c:v>3</c:v>
                </c:pt>
                <c:pt idx="3">
                  <c:v>4</c:v>
                </c:pt>
              </c:numCache>
            </c:numRef>
          </c:cat>
          <c:val>
            <c:numRef>
              <c:f>'Feuille 1'!$J$59:$J$62</c:f>
              <c:numCache>
                <c:formatCode>General</c:formatCode>
                <c:ptCount val="4"/>
                <c:pt idx="0">
                  <c:v>3.0000000000000001E-3</c:v>
                </c:pt>
                <c:pt idx="1">
                  <c:v>4.0000000000000001E-3</c:v>
                </c:pt>
                <c:pt idx="2">
                  <c:v>3.4000000000000002E-2</c:v>
                </c:pt>
                <c:pt idx="3">
                  <c:v>0.82099999999999995</c:v>
                </c:pt>
              </c:numCache>
            </c:numRef>
          </c:val>
          <c:smooth val="0"/>
          <c:extLst>
            <c:ext xmlns:c16="http://schemas.microsoft.com/office/drawing/2014/chart" uri="{C3380CC4-5D6E-409C-BE32-E72D297353CC}">
              <c16:uniqueId val="{00000008-8C52-46BB-ACE1-D4BF563D6DF5}"/>
            </c:ext>
          </c:extLst>
        </c:ser>
        <c:ser>
          <c:idx val="9"/>
          <c:order val="9"/>
          <c:tx>
            <c:strRef>
              <c:f>'Feuille 1'!$K$58</c:f>
              <c:strCache>
                <c:ptCount val="1"/>
                <c:pt idx="0">
                  <c:v>Ne pas perdre + Puissance 3</c:v>
                </c:pt>
              </c:strCache>
            </c:strRef>
          </c:tx>
          <c:spPr>
            <a:ln cmpd="sng">
              <a:solidFill>
                <a:schemeClr val="accent2"/>
              </a:solidFill>
              <a:prstDash val="sysDot"/>
            </a:ln>
          </c:spPr>
          <c:marker>
            <c:symbol val="none"/>
          </c:marker>
          <c:cat>
            <c:numRef>
              <c:f>'Feuille 1'!$A$59:$A$62</c:f>
              <c:numCache>
                <c:formatCode>General</c:formatCode>
                <c:ptCount val="4"/>
                <c:pt idx="0">
                  <c:v>1</c:v>
                </c:pt>
                <c:pt idx="1">
                  <c:v>2</c:v>
                </c:pt>
                <c:pt idx="2">
                  <c:v>3</c:v>
                </c:pt>
                <c:pt idx="3">
                  <c:v>4</c:v>
                </c:pt>
              </c:numCache>
            </c:numRef>
          </c:cat>
          <c:val>
            <c:numRef>
              <c:f>'Feuille 1'!$K$59:$K$62</c:f>
              <c:numCache>
                <c:formatCode>General</c:formatCode>
                <c:ptCount val="4"/>
                <c:pt idx="0">
                  <c:v>0</c:v>
                </c:pt>
                <c:pt idx="1">
                  <c:v>3.0000000000000001E-3</c:v>
                </c:pt>
                <c:pt idx="2">
                  <c:v>2.8000000000000001E-2</c:v>
                </c:pt>
                <c:pt idx="3">
                  <c:v>0.83499999999999996</c:v>
                </c:pt>
              </c:numCache>
            </c:numRef>
          </c:val>
          <c:smooth val="0"/>
          <c:extLst>
            <c:ext xmlns:c16="http://schemas.microsoft.com/office/drawing/2014/chart" uri="{C3380CC4-5D6E-409C-BE32-E72D297353CC}">
              <c16:uniqueId val="{00000009-8C52-46BB-ACE1-D4BF563D6DF5}"/>
            </c:ext>
          </c:extLst>
        </c:ser>
        <c:dLbls>
          <c:showLegendKey val="0"/>
          <c:showVal val="0"/>
          <c:showCatName val="0"/>
          <c:showSerName val="0"/>
          <c:showPercent val="0"/>
          <c:showBubbleSize val="0"/>
        </c:dLbls>
        <c:smooth val="0"/>
        <c:axId val="201577503"/>
        <c:axId val="1621421768"/>
      </c:lineChart>
      <c:catAx>
        <c:axId val="201577503"/>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Profondeur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21421768"/>
        <c:crosses val="autoZero"/>
        <c:auto val="1"/>
        <c:lblAlgn val="ctr"/>
        <c:lblOffset val="100"/>
        <c:noMultiLvlLbl val="1"/>
      </c:catAx>
      <c:valAx>
        <c:axId val="16214217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Temps (s)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0157750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67</xdr:row>
      <xdr:rowOff>28575</xdr:rowOff>
    </xdr:from>
    <xdr:ext cx="8181975" cy="4695825"/>
    <xdr:graphicFrame macro="">
      <xdr:nvGraphicFramePr>
        <xdr:cNvPr id="2" name="Chart 1" title="Graphiqu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428625</xdr:colOff>
      <xdr:row>67</xdr:row>
      <xdr:rowOff>28575</xdr:rowOff>
    </xdr:from>
    <xdr:ext cx="5715000" cy="3533775"/>
    <xdr:graphicFrame macro="">
      <xdr:nvGraphicFramePr>
        <xdr:cNvPr id="3" name="Chart 2" title="Graphiqu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428625</xdr:colOff>
      <xdr:row>85</xdr:row>
      <xdr:rowOff>114300</xdr:rowOff>
    </xdr:from>
    <xdr:ext cx="5715000" cy="3533775"/>
    <xdr:graphicFrame macro="">
      <xdr:nvGraphicFramePr>
        <xdr:cNvPr id="4" name="Chart 3" title="Graphique">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BD62"/>
  <sheetViews>
    <sheetView tabSelected="1" topLeftCell="A67" workbookViewId="0"/>
  </sheetViews>
  <sheetFormatPr defaultColWidth="12.5703125" defaultRowHeight="15.75" customHeight="1" x14ac:dyDescent="0.2"/>
  <cols>
    <col min="1" max="1" width="40.140625" customWidth="1"/>
    <col min="11" max="11" width="20.42578125" customWidth="1"/>
    <col min="12" max="12" width="22.85546875" customWidth="1"/>
    <col min="15" max="15" width="40.42578125" customWidth="1"/>
    <col min="19" max="19" width="15.42578125" customWidth="1"/>
    <col min="20" max="20" width="14.42578125" customWidth="1"/>
    <col min="21" max="21" width="13.5703125" customWidth="1"/>
    <col min="22" max="22" width="14.42578125" customWidth="1"/>
    <col min="23" max="23" width="13.42578125" customWidth="1"/>
    <col min="24" max="24" width="14" customWidth="1"/>
    <col min="25" max="25" width="13.42578125" customWidth="1"/>
    <col min="26" max="26" width="15.28515625" customWidth="1"/>
    <col min="27" max="27" width="14.42578125" customWidth="1"/>
    <col min="28" max="28" width="17.28515625" customWidth="1"/>
    <col min="29" max="29" width="10.42578125" customWidth="1"/>
    <col min="30" max="30" width="13.42578125" customWidth="1"/>
    <col min="31" max="31" width="13.28515625" customWidth="1"/>
    <col min="32" max="32" width="12.7109375" customWidth="1"/>
    <col min="33" max="33" width="13.42578125" customWidth="1"/>
    <col min="34" max="34" width="14.42578125" customWidth="1"/>
    <col min="35" max="35" width="14.85546875" customWidth="1"/>
    <col min="36" max="36" width="15.42578125" customWidth="1"/>
    <col min="37" max="37" width="12.7109375" customWidth="1"/>
    <col min="52" max="56" width="23.42578125" customWidth="1"/>
  </cols>
  <sheetData>
    <row r="2" spans="1:56" x14ac:dyDescent="0.2">
      <c r="B2" s="28" t="s">
        <v>0</v>
      </c>
      <c r="C2" s="29"/>
      <c r="D2" s="30"/>
      <c r="E2" s="31" t="s">
        <v>1</v>
      </c>
      <c r="F2" s="29"/>
      <c r="G2" s="30"/>
      <c r="H2" s="32" t="s">
        <v>2</v>
      </c>
      <c r="I2" s="29"/>
      <c r="J2" s="30"/>
      <c r="K2" s="33" t="s">
        <v>3</v>
      </c>
      <c r="L2" s="34"/>
      <c r="N2" s="35"/>
      <c r="O2" s="34"/>
      <c r="P2" s="34"/>
    </row>
    <row r="3" spans="1:56" x14ac:dyDescent="0.2">
      <c r="A3" s="1" t="s">
        <v>4</v>
      </c>
      <c r="B3" s="3" t="s">
        <v>5</v>
      </c>
      <c r="C3" s="3" t="s">
        <v>6</v>
      </c>
      <c r="D3" s="3" t="s">
        <v>7</v>
      </c>
      <c r="E3" s="4" t="s">
        <v>5</v>
      </c>
      <c r="F3" s="4" t="s">
        <v>6</v>
      </c>
      <c r="G3" s="4" t="s">
        <v>7</v>
      </c>
      <c r="H3" s="5" t="s">
        <v>5</v>
      </c>
      <c r="I3" s="5" t="s">
        <v>6</v>
      </c>
      <c r="J3" s="5" t="s">
        <v>7</v>
      </c>
      <c r="K3" s="6" t="s">
        <v>8</v>
      </c>
      <c r="L3" s="6" t="s">
        <v>9</v>
      </c>
      <c r="N3" s="7"/>
      <c r="O3" s="8" t="s">
        <v>10</v>
      </c>
      <c r="P3" s="9" t="s">
        <v>11</v>
      </c>
      <c r="Q3" s="9" t="s">
        <v>12</v>
      </c>
      <c r="R3" s="9" t="s">
        <v>13</v>
      </c>
      <c r="S3" s="9" t="s">
        <v>14</v>
      </c>
      <c r="T3" s="9" t="s">
        <v>15</v>
      </c>
      <c r="U3" s="9" t="s">
        <v>16</v>
      </c>
      <c r="V3" s="9" t="s">
        <v>17</v>
      </c>
      <c r="W3" s="9" t="s">
        <v>18</v>
      </c>
      <c r="X3" s="9" t="s">
        <v>19</v>
      </c>
      <c r="Y3" s="9" t="s">
        <v>20</v>
      </c>
      <c r="Z3" s="9" t="s">
        <v>21</v>
      </c>
      <c r="AA3" s="9" t="s">
        <v>22</v>
      </c>
      <c r="AB3" s="9" t="s">
        <v>23</v>
      </c>
      <c r="AC3" s="9" t="s">
        <v>24</v>
      </c>
      <c r="AD3" s="9" t="s">
        <v>25</v>
      </c>
      <c r="AE3" s="9" t="s">
        <v>26</v>
      </c>
      <c r="AF3" s="9" t="s">
        <v>27</v>
      </c>
      <c r="AG3" s="9" t="s">
        <v>28</v>
      </c>
      <c r="AH3" s="9" t="s">
        <v>29</v>
      </c>
      <c r="AI3" s="9" t="s">
        <v>30</v>
      </c>
      <c r="AJ3" s="9" t="s">
        <v>31</v>
      </c>
      <c r="AK3" s="9" t="s">
        <v>32</v>
      </c>
      <c r="AL3" s="9" t="s">
        <v>33</v>
      </c>
      <c r="AM3" s="9" t="s">
        <v>34</v>
      </c>
      <c r="AN3" s="9" t="s">
        <v>35</v>
      </c>
      <c r="AO3" s="9" t="s">
        <v>36</v>
      </c>
      <c r="AP3" s="9" t="s">
        <v>37</v>
      </c>
      <c r="AQ3" s="9" t="s">
        <v>38</v>
      </c>
      <c r="AR3" s="9" t="s">
        <v>39</v>
      </c>
      <c r="AS3" s="9" t="s">
        <v>40</v>
      </c>
      <c r="AT3" s="9" t="s">
        <v>41</v>
      </c>
      <c r="AU3" s="9" t="s">
        <v>42</v>
      </c>
      <c r="AV3" s="9" t="s">
        <v>43</v>
      </c>
      <c r="AW3" s="9" t="s">
        <v>44</v>
      </c>
      <c r="AX3" s="9" t="s">
        <v>45</v>
      </c>
      <c r="AY3" s="9" t="s">
        <v>46</v>
      </c>
      <c r="AZ3" s="10" t="s">
        <v>47</v>
      </c>
      <c r="BA3" s="10" t="s">
        <v>48</v>
      </c>
      <c r="BB3" s="9" t="s">
        <v>49</v>
      </c>
      <c r="BC3" s="10" t="s">
        <v>50</v>
      </c>
      <c r="BD3" s="10" t="s">
        <v>51</v>
      </c>
    </row>
    <row r="4" spans="1:56" x14ac:dyDescent="0.2">
      <c r="A4" s="8" t="s">
        <v>52</v>
      </c>
      <c r="B4" s="11">
        <f>AVERAGE('données transformées'!C2,'données transformées'!F2,'données transformées'!I2,'données transformées'!L2,'données transformées'!O2,'données transformées'!R2,'données transformées'!U2,'données transformées'!X2,'données transformées'!AA2,'données transformées'!AD2,'données transformées'!AG2,'données transformées'!AJ2,'données transformées'!AM2,'données transformées'!AP2,'données transformées'!AS2,'données transformées'!AV2,'données transformées'!AY2,'données transformées'!BB2,'données transformées'!BE2,'données transformées'!BH2,'données transformées'!BK2,'données transformées'!BN2,'données transformées'!BQ2,'données transformées'!BT2,'données transformées'!BW2,'données transformées'!BZ2,'données transformées'!CC2,'données transformées'!CF2,'données transformées'!CI2,'données transformées'!CL2,'données transformées'!CO2,'données transformées'!CR2,'données transformées'!CU2)</f>
        <v>2</v>
      </c>
      <c r="C4" s="11">
        <f>AVERAGE('données transformées'!D2,'données transformées'!G2,'données transformées'!J2,'données transformées'!M2,'données transformées'!P2,'données transformées'!S2,'données transformées'!V2,'données transformées'!Y2,'données transformées'!AB2,'données transformées'!AE2,'données transformées'!AH2,'données transformées'!AK2,'données transformées'!AN2,'données transformées'!AQ2,'données transformées'!AT2,'données transformées'!AW2,'données transformées'!AZ2,'données transformées'!BC2,'données transformées'!BF2,'données transformées'!BI2,'données transformées'!BL2,'données transformées'!BO2,'données transformées'!BR2,'données transformées'!BU2,'données transformées'!BX2,'données transformées'!CA2,'données transformées'!CD2,'données transformées'!CG2,'données transformées'!CJ2,'données transformées'!CM2,'données transformées'!CP2,'données transformées'!CS2,'données transformées'!CV2)</f>
        <v>98</v>
      </c>
      <c r="D4" s="11">
        <f>AVERAGE('données transformées'!E2,'données transformées'!H2,'données transformées'!K2,'données transformées'!N2,'données transformées'!Q2,'données transformées'!T2,'données transformées'!W2,'données transformées'!Z2,'données transformées'!AC2,'données transformées'!AF2,'données transformées'!AI2,'données transformées'!AL2,'données transformées'!AO2,'données transformées'!AR2,'données transformées'!AU2,'données transformées'!AX2,'données transformées'!BA2,'données transformées'!BD2,'données transformées'!BG2,'données transformées'!BJ2,'données transformées'!BM2,'données transformées'!BP2,'données transformées'!BS2,'données transformées'!BV2,'données transformées'!BY2,'données transformées'!CB2,'données transformées'!CE2,'données transformées'!CH2,'données transformées'!CK2,'données transformées'!CN2,'données transformées'!CQ2,'données transformées'!CT2,'données transformées'!CW2)</f>
        <v>0</v>
      </c>
      <c r="E4" s="6">
        <f>AVERAGE('données transformées'!D2:D34)</f>
        <v>0.5625</v>
      </c>
      <c r="F4" s="6">
        <f>AVERAGE('données transformées'!C2:C34)</f>
        <v>99.4375</v>
      </c>
      <c r="G4" s="6">
        <f>AVERAGE('données transformées'!E2:E34)</f>
        <v>0</v>
      </c>
      <c r="H4" s="11">
        <f t="shared" ref="H4:J4" si="0">B4 +E4</f>
        <v>2.5625</v>
      </c>
      <c r="I4" s="11">
        <f t="shared" si="0"/>
        <v>197.4375</v>
      </c>
      <c r="J4" s="11">
        <f t="shared" si="0"/>
        <v>0</v>
      </c>
      <c r="K4" s="3">
        <v>0</v>
      </c>
      <c r="L4" s="3">
        <v>2E-3</v>
      </c>
      <c r="N4" s="9" t="s">
        <v>11</v>
      </c>
      <c r="O4" s="8" t="s">
        <v>52</v>
      </c>
      <c r="P4" s="12"/>
      <c r="Q4" s="4" t="s">
        <v>53</v>
      </c>
      <c r="R4" s="4" t="s">
        <v>54</v>
      </c>
      <c r="S4" s="4" t="s">
        <v>55</v>
      </c>
      <c r="T4" s="4" t="s">
        <v>56</v>
      </c>
      <c r="U4" s="4" t="s">
        <v>56</v>
      </c>
      <c r="V4" s="4" t="s">
        <v>57</v>
      </c>
      <c r="W4" s="4" t="s">
        <v>56</v>
      </c>
      <c r="X4" s="4" t="s">
        <v>56</v>
      </c>
      <c r="Y4" s="13" t="s">
        <v>58</v>
      </c>
      <c r="Z4" s="13" t="s">
        <v>55</v>
      </c>
      <c r="AA4" s="13" t="s">
        <v>57</v>
      </c>
      <c r="AB4" s="13" t="s">
        <v>56</v>
      </c>
      <c r="AC4" s="13" t="s">
        <v>55</v>
      </c>
      <c r="AD4" s="13" t="s">
        <v>56</v>
      </c>
      <c r="AE4" s="13" t="s">
        <v>56</v>
      </c>
      <c r="AF4" s="13" t="s">
        <v>56</v>
      </c>
      <c r="AG4" s="4" t="s">
        <v>59</v>
      </c>
      <c r="AH4" s="4" t="s">
        <v>60</v>
      </c>
      <c r="AI4" s="4" t="s">
        <v>55</v>
      </c>
      <c r="AJ4" s="4" t="s">
        <v>55</v>
      </c>
      <c r="AK4" s="4" t="s">
        <v>57</v>
      </c>
      <c r="AL4" s="4" t="s">
        <v>56</v>
      </c>
      <c r="AM4" s="4" t="s">
        <v>56</v>
      </c>
      <c r="AN4" s="4" t="s">
        <v>56</v>
      </c>
      <c r="AO4" s="4" t="s">
        <v>58</v>
      </c>
      <c r="AP4" s="4" t="s">
        <v>54</v>
      </c>
      <c r="AQ4" s="4" t="s">
        <v>57</v>
      </c>
      <c r="AR4" s="4" t="s">
        <v>57</v>
      </c>
      <c r="AS4" s="4" t="s">
        <v>57</v>
      </c>
      <c r="AT4" s="4" t="s">
        <v>56</v>
      </c>
      <c r="AU4" s="4" t="s">
        <v>56</v>
      </c>
      <c r="AV4" s="4" t="s">
        <v>56</v>
      </c>
      <c r="AW4" s="4" t="s">
        <v>61</v>
      </c>
      <c r="AX4" s="4" t="s">
        <v>62</v>
      </c>
      <c r="AY4" s="4" t="s">
        <v>63</v>
      </c>
      <c r="AZ4" s="4" t="s">
        <v>64</v>
      </c>
      <c r="BA4" s="4" t="s">
        <v>65</v>
      </c>
      <c r="BB4" s="4" t="s">
        <v>66</v>
      </c>
      <c r="BC4" s="4" t="s">
        <v>67</v>
      </c>
      <c r="BD4" s="4" t="s">
        <v>67</v>
      </c>
    </row>
    <row r="5" spans="1:56" x14ac:dyDescent="0.2">
      <c r="A5" s="8" t="s">
        <v>68</v>
      </c>
      <c r="B5" s="11">
        <f>AVERAGE('données transformées'!C3,'données transformées'!F3,'données transformées'!I3,'données transformées'!L3,'données transformées'!O3,'données transformées'!R3,'données transformées'!U3,'données transformées'!X3,'données transformées'!AA3,'données transformées'!AD3,'données transformées'!AG3,'données transformées'!AJ3,'données transformées'!AM3,'données transformées'!AP3,'données transformées'!AS3,'données transformées'!AV3,'données transformées'!AY3,'données transformées'!BB3,'données transformées'!BE3,'données transformées'!BH3,'données transformées'!BK3,'données transformées'!BN3,'données transformées'!BQ3,'données transformées'!BT3,'données transformées'!BW3,'données transformées'!BZ3,'données transformées'!CC3,'données transformées'!CF3,'données transformées'!CI3,'données transformées'!CL3,'données transformées'!CO3,'données transformées'!CR3,'données transformées'!CU3)</f>
        <v>44.5625</v>
      </c>
      <c r="C5" s="11">
        <f>AVERAGE('données transformées'!D3,'données transformées'!G3,'données transformées'!J3,'données transformées'!M3,'données transformées'!P3,'données transformées'!S3,'données transformées'!V3,'données transformées'!Y3,'données transformées'!AB3,'données transformées'!AE3,'données transformées'!AH3,'données transformées'!AK3,'données transformées'!AN3,'données transformées'!AQ3,'données transformées'!AT3,'données transformées'!AW3,'données transformées'!AZ3,'données transformées'!BC3,'données transformées'!BF3,'données transformées'!BI3,'données transformées'!BL3,'données transformées'!BO3,'données transformées'!BR3,'données transformées'!BU3,'données transformées'!BX3,'données transformées'!CA3,'données transformées'!CD3,'données transformées'!CG3,'données transformées'!CJ3,'données transformées'!CM3,'données transformées'!CP3,'données transformées'!CS3,'données transformées'!CV3)</f>
        <v>44.25</v>
      </c>
      <c r="D5" s="11">
        <f>AVERAGE('données transformées'!E3,'données transformées'!H3,'données transformées'!K3,'données transformées'!N3,'données transformées'!Q3,'données transformées'!T3,'données transformées'!W3,'données transformées'!Z3,'données transformées'!AC3,'données transformées'!AF3,'données transformées'!AI3,'données transformées'!AL3,'données transformées'!AO3,'données transformées'!AR3,'données transformées'!AU3,'données transformées'!AX3,'données transformées'!BA3,'données transformées'!BD3,'données transformées'!BG3,'données transformées'!BJ3,'données transformées'!BM3,'données transformées'!BP3,'données transformées'!BS3,'données transformées'!BV3,'données transformées'!BY3,'données transformées'!CB3,'données transformées'!CE3,'données transformées'!CH3,'données transformées'!CK3,'données transformées'!CN3,'données transformées'!CQ3,'données transformées'!CT3,'données transformées'!CW3)</f>
        <v>11.1875</v>
      </c>
      <c r="E5" s="6">
        <f>AVERAGE('données transformées'!G2:G34)</f>
        <v>2.9375</v>
      </c>
      <c r="F5" s="6">
        <f>AVERAGE('données transformées'!F2:F34)</f>
        <v>97.0625</v>
      </c>
      <c r="G5" s="6">
        <f>AVERAGE('données transformées'!H2:H34)</f>
        <v>0</v>
      </c>
      <c r="H5" s="11">
        <f t="shared" ref="H5:J5" si="1">B5 +E5</f>
        <v>47.5</v>
      </c>
      <c r="I5" s="11">
        <f t="shared" si="1"/>
        <v>141.3125</v>
      </c>
      <c r="J5" s="11">
        <f t="shared" si="1"/>
        <v>11.1875</v>
      </c>
      <c r="K5" s="3">
        <v>0</v>
      </c>
      <c r="L5" s="3">
        <v>2E-3</v>
      </c>
      <c r="N5" s="9" t="s">
        <v>12</v>
      </c>
      <c r="O5" s="8" t="s">
        <v>68</v>
      </c>
      <c r="P5" s="4" t="s">
        <v>69</v>
      </c>
      <c r="Q5" s="12"/>
      <c r="R5" s="4" t="s">
        <v>69</v>
      </c>
      <c r="S5" s="4" t="s">
        <v>70</v>
      </c>
      <c r="T5" s="4" t="s">
        <v>71</v>
      </c>
      <c r="U5" s="4" t="s">
        <v>72</v>
      </c>
      <c r="V5" s="4" t="s">
        <v>73</v>
      </c>
      <c r="W5" s="4" t="s">
        <v>74</v>
      </c>
      <c r="X5" s="4" t="s">
        <v>75</v>
      </c>
      <c r="Y5" s="13" t="s">
        <v>69</v>
      </c>
      <c r="Z5" s="13" t="s">
        <v>69</v>
      </c>
      <c r="AA5" s="13" t="s">
        <v>76</v>
      </c>
      <c r="AB5" s="13" t="s">
        <v>77</v>
      </c>
      <c r="AC5" s="13" t="s">
        <v>78</v>
      </c>
      <c r="AD5" s="13" t="s">
        <v>79</v>
      </c>
      <c r="AE5" s="13" t="s">
        <v>80</v>
      </c>
      <c r="AF5" s="13" t="s">
        <v>81</v>
      </c>
      <c r="AG5" s="4" t="s">
        <v>69</v>
      </c>
      <c r="AH5" s="4" t="s">
        <v>69</v>
      </c>
      <c r="AI5" s="4" t="s">
        <v>82</v>
      </c>
      <c r="AJ5" s="4" t="s">
        <v>83</v>
      </c>
      <c r="AK5" s="4" t="s">
        <v>84</v>
      </c>
      <c r="AL5" s="4" t="s">
        <v>85</v>
      </c>
      <c r="AM5" s="4" t="s">
        <v>86</v>
      </c>
      <c r="AN5" s="4" t="s">
        <v>75</v>
      </c>
      <c r="AO5" s="4" t="s">
        <v>69</v>
      </c>
      <c r="AP5" s="4" t="s">
        <v>69</v>
      </c>
      <c r="AQ5" s="4" t="s">
        <v>87</v>
      </c>
      <c r="AR5" s="4" t="s">
        <v>88</v>
      </c>
      <c r="AS5" s="4" t="s">
        <v>89</v>
      </c>
      <c r="AT5" s="4" t="s">
        <v>90</v>
      </c>
      <c r="AU5" s="4" t="s">
        <v>91</v>
      </c>
      <c r="AV5" s="4" t="s">
        <v>92</v>
      </c>
      <c r="AW5" s="4" t="s">
        <v>93</v>
      </c>
      <c r="AX5" s="4" t="s">
        <v>93</v>
      </c>
      <c r="AY5" s="4" t="s">
        <v>94</v>
      </c>
      <c r="AZ5" s="4" t="s">
        <v>95</v>
      </c>
      <c r="BA5" s="4" t="s">
        <v>96</v>
      </c>
      <c r="BB5" s="4" t="s">
        <v>97</v>
      </c>
      <c r="BC5" s="4" t="s">
        <v>98</v>
      </c>
      <c r="BD5" s="4" t="s">
        <v>67</v>
      </c>
    </row>
    <row r="6" spans="1:56" x14ac:dyDescent="0.2">
      <c r="A6" s="8" t="s">
        <v>99</v>
      </c>
      <c r="B6" s="11">
        <f>AVERAGE('données transformées'!C4,'données transformées'!F4,'données transformées'!I4,'données transformées'!L4,'données transformées'!O4,'données transformées'!R4,'données transformées'!U4,'données transformées'!X4,'données transformées'!AA4,'données transformées'!AD4,'données transformées'!AG4,'données transformées'!AJ4,'données transformées'!AM4,'données transformées'!AP4,'données transformées'!AS4,'données transformées'!AV4,'données transformées'!AY4,'données transformées'!BB4,'données transformées'!BE4,'données transformées'!BH4,'données transformées'!BK4,'données transformées'!BN4,'données transformées'!BQ4,'données transformées'!BT4,'données transformées'!BW4,'données transformées'!BZ4,'données transformées'!CC4,'données transformées'!CF4,'données transformées'!CI4,'données transformées'!CL4,'données transformées'!CO4,'données transformées'!CR4,'données transformées'!CU4)</f>
        <v>38.34375</v>
      </c>
      <c r="C6" s="11">
        <f>AVERAGE('données transformées'!D4,'données transformées'!G4,'données transformées'!J4,'données transformées'!M4,'données transformées'!P4,'données transformées'!S4,'données transformées'!V4,'données transformées'!Y4,'données transformées'!AB4,'données transformées'!AE4,'données transformées'!AH4,'données transformées'!AK4,'données transformées'!AN4,'données transformées'!AQ4,'données transformées'!AT4,'données transformées'!AW4,'données transformées'!AZ4,'données transformées'!BC4,'données transformées'!BF4,'données transformées'!BI4,'données transformées'!BL4,'données transformées'!BO4,'données transformées'!BR4,'données transformées'!BU4,'données transformées'!BX4,'données transformées'!CA4,'données transformées'!CD4,'données transformées'!CG4,'données transformées'!CJ4,'données transformées'!CM4,'données transformées'!CP4,'données transformées'!CS4,'données transformées'!CV4)</f>
        <v>60.71875</v>
      </c>
      <c r="D6" s="11">
        <f>AVERAGE('données transformées'!E4,'données transformées'!H4,'données transformées'!K4,'données transformées'!N4,'données transformées'!Q4,'données transformées'!T4,'données transformées'!W4,'données transformées'!Z4,'données transformées'!AC4,'données transformées'!AF4,'données transformées'!AI4,'données transformées'!AL4,'données transformées'!AO4,'données transformées'!AR4,'données transformées'!AU4,'données transformées'!AX4,'données transformées'!BA4,'données transformées'!BD4,'données transformées'!BG4,'données transformées'!BJ4,'données transformées'!BM4,'données transformées'!BP4,'données transformées'!BS4,'données transformées'!BV4,'données transformées'!BY4,'données transformées'!CB4,'données transformées'!CE4,'données transformées'!CH4,'données transformées'!CK4,'données transformées'!CN4,'données transformées'!CQ4,'données transformées'!CT4,'données transformées'!CW4)</f>
        <v>0.9375</v>
      </c>
      <c r="E6" s="6">
        <f>AVERAGE('données transformées'!J2:J34)</f>
        <v>2.8125</v>
      </c>
      <c r="F6" s="6">
        <f>AVERAGE('données transformées'!I2:I34)</f>
        <v>97.1875</v>
      </c>
      <c r="G6" s="6">
        <f>AVERAGE('données transformées'!K2:K34)</f>
        <v>0</v>
      </c>
      <c r="H6" s="11">
        <f t="shared" ref="H6:J6" si="2">B6 +E6</f>
        <v>41.15625</v>
      </c>
      <c r="I6" s="11">
        <f t="shared" si="2"/>
        <v>157.90625</v>
      </c>
      <c r="J6" s="11">
        <f t="shared" si="2"/>
        <v>0.9375</v>
      </c>
      <c r="K6" s="3">
        <v>0</v>
      </c>
      <c r="L6" s="3">
        <v>2E-3</v>
      </c>
      <c r="N6" s="9" t="s">
        <v>13</v>
      </c>
      <c r="O6" s="8" t="s">
        <v>99</v>
      </c>
      <c r="P6" s="4" t="s">
        <v>100</v>
      </c>
      <c r="Q6" s="4" t="s">
        <v>69</v>
      </c>
      <c r="R6" s="12"/>
      <c r="S6" s="4" t="s">
        <v>101</v>
      </c>
      <c r="T6" s="4" t="s">
        <v>102</v>
      </c>
      <c r="U6" s="4" t="s">
        <v>103</v>
      </c>
      <c r="V6" s="4" t="s">
        <v>104</v>
      </c>
      <c r="W6" s="4" t="s">
        <v>56</v>
      </c>
      <c r="X6" s="4" t="s">
        <v>56</v>
      </c>
      <c r="Y6" s="13" t="s">
        <v>69</v>
      </c>
      <c r="Z6" s="13" t="s">
        <v>69</v>
      </c>
      <c r="AA6" s="13" t="s">
        <v>105</v>
      </c>
      <c r="AB6" s="13" t="s">
        <v>106</v>
      </c>
      <c r="AC6" s="13" t="s">
        <v>107</v>
      </c>
      <c r="AD6" s="13" t="s">
        <v>108</v>
      </c>
      <c r="AE6" s="13" t="s">
        <v>56</v>
      </c>
      <c r="AF6" s="13" t="s">
        <v>56</v>
      </c>
      <c r="AG6" s="4" t="s">
        <v>69</v>
      </c>
      <c r="AH6" s="4" t="s">
        <v>69</v>
      </c>
      <c r="AI6" s="4" t="s">
        <v>109</v>
      </c>
      <c r="AJ6" s="4" t="s">
        <v>110</v>
      </c>
      <c r="AK6" s="4" t="s">
        <v>103</v>
      </c>
      <c r="AL6" s="4" t="s">
        <v>111</v>
      </c>
      <c r="AM6" s="4" t="s">
        <v>56</v>
      </c>
      <c r="AN6" s="4" t="s">
        <v>56</v>
      </c>
      <c r="AO6" s="4" t="s">
        <v>69</v>
      </c>
      <c r="AP6" s="4" t="s">
        <v>69</v>
      </c>
      <c r="AQ6" s="4" t="s">
        <v>112</v>
      </c>
      <c r="AR6" s="4" t="s">
        <v>113</v>
      </c>
      <c r="AS6" s="4" t="s">
        <v>114</v>
      </c>
      <c r="AT6" s="4" t="s">
        <v>115</v>
      </c>
      <c r="AU6" s="4" t="s">
        <v>56</v>
      </c>
      <c r="AV6" s="4" t="s">
        <v>56</v>
      </c>
      <c r="AW6" s="4" t="s">
        <v>116</v>
      </c>
      <c r="AX6" s="4" t="s">
        <v>117</v>
      </c>
      <c r="AY6" s="4" t="s">
        <v>118</v>
      </c>
      <c r="AZ6" s="4" t="s">
        <v>119</v>
      </c>
      <c r="BA6" s="4" t="s">
        <v>120</v>
      </c>
      <c r="BB6" s="4" t="s">
        <v>121</v>
      </c>
      <c r="BC6" s="4" t="s">
        <v>122</v>
      </c>
      <c r="BD6" s="4" t="s">
        <v>123</v>
      </c>
    </row>
    <row r="7" spans="1:56" x14ac:dyDescent="0.2">
      <c r="A7" s="8" t="s">
        <v>124</v>
      </c>
      <c r="B7" s="11">
        <f>AVERAGE('données transformées'!C5,'données transformées'!F5,'données transformées'!I5,'données transformées'!L5,'données transformées'!O5,'données transformées'!R5,'données transformées'!U5,'données transformées'!X5,'données transformées'!AA5,'données transformées'!AD5,'données transformées'!AG5,'données transformées'!AJ5,'données transformées'!AM5,'données transformées'!AP5,'données transformées'!AS5,'données transformées'!AV5,'données transformées'!AY5,'données transformées'!BB5,'données transformées'!BE5,'données transformées'!BH5,'données transformées'!BK5,'données transformées'!BN5,'données transformées'!BQ5,'données transformées'!BT5,'données transformées'!BW5,'données transformées'!BZ5,'données transformées'!CC5,'données transformées'!CF5,'données transformées'!CI5,'données transformées'!CL5,'données transformées'!CO5,'données transformées'!CR5,'données transformées'!CU5)</f>
        <v>40.9375</v>
      </c>
      <c r="C7" s="11">
        <f>AVERAGE('données transformées'!D5,'données transformées'!G5,'données transformées'!J5,'données transformées'!M5,'données transformées'!P5,'données transformées'!S5,'données transformées'!V5,'données transformées'!Y5,'données transformées'!AB5,'données transformées'!AE5,'données transformées'!AH5,'données transformées'!AK5,'données transformées'!AN5,'données transformées'!AQ5,'données transformées'!AT5,'données transformées'!AW5,'données transformées'!AZ5,'données transformées'!BC5,'données transformées'!BF5,'données transformées'!BI5,'données transformées'!BL5,'données transformées'!BO5,'données transformées'!BR5,'données transformées'!BU5,'données transformées'!BX5,'données transformées'!CA5,'données transformées'!CD5,'données transformées'!CG5,'données transformées'!CJ5,'données transformées'!CM5,'données transformées'!CP5,'données transformées'!CS5,'données transformées'!CV5)</f>
        <v>25.6875</v>
      </c>
      <c r="D7" s="11">
        <f>AVERAGE('données transformées'!E5,'données transformées'!H5,'données transformées'!K5,'données transformées'!N5,'données transformées'!Q5,'données transformées'!T5,'données transformées'!W5,'données transformées'!Z5,'données transformées'!AC5,'données transformées'!AF5,'données transformées'!AI5,'données transformées'!AL5,'données transformées'!AO5,'données transformées'!AR5,'données transformées'!AU5,'données transformées'!AX5,'données transformées'!BA5,'données transformées'!BD5,'données transformées'!BG5,'données transformées'!BJ5,'données transformées'!BM5,'données transformées'!BP5,'données transformées'!BS5,'données transformées'!BV5,'données transformées'!BY5,'données transformées'!CB5,'données transformées'!CE5,'données transformées'!CH5,'données transformées'!CK5,'données transformées'!CN5,'données transformées'!CQ5,'données transformées'!CT5,'données transformées'!CW5)</f>
        <v>33.375</v>
      </c>
      <c r="E7" s="6">
        <f>AVERAGE('données transformées'!M2:M34)</f>
        <v>32.0625</v>
      </c>
      <c r="F7" s="6">
        <f>AVERAGE('données transformées'!L2:L34)</f>
        <v>37.8125</v>
      </c>
      <c r="G7" s="6">
        <f>AVERAGE('données transformées'!N2:N34)</f>
        <v>30.125</v>
      </c>
      <c r="H7" s="11">
        <f t="shared" ref="H7:J7" si="3">B7 +E7</f>
        <v>73</v>
      </c>
      <c r="I7" s="11">
        <f t="shared" si="3"/>
        <v>63.5</v>
      </c>
      <c r="J7" s="11">
        <f t="shared" si="3"/>
        <v>63.5</v>
      </c>
      <c r="K7" s="3">
        <v>0</v>
      </c>
      <c r="L7" s="3">
        <v>1.2E-2</v>
      </c>
      <c r="N7" s="9" t="s">
        <v>14</v>
      </c>
      <c r="O7" s="8" t="s">
        <v>124</v>
      </c>
      <c r="P7" s="4" t="s">
        <v>100</v>
      </c>
      <c r="Q7" s="4" t="s">
        <v>69</v>
      </c>
      <c r="R7" s="4" t="s">
        <v>69</v>
      </c>
      <c r="S7" s="12"/>
      <c r="T7" s="4" t="s">
        <v>125</v>
      </c>
      <c r="U7" s="4" t="s">
        <v>126</v>
      </c>
      <c r="V7" s="4" t="s">
        <v>127</v>
      </c>
      <c r="W7" s="4" t="s">
        <v>128</v>
      </c>
      <c r="X7" s="4" t="s">
        <v>129</v>
      </c>
      <c r="Y7" s="13" t="s">
        <v>69</v>
      </c>
      <c r="Z7" s="13" t="s">
        <v>69</v>
      </c>
      <c r="AA7" s="13" t="s">
        <v>130</v>
      </c>
      <c r="AB7" s="13" t="s">
        <v>131</v>
      </c>
      <c r="AC7" s="13" t="s">
        <v>132</v>
      </c>
      <c r="AD7" s="13" t="s">
        <v>133</v>
      </c>
      <c r="AE7" s="13" t="s">
        <v>134</v>
      </c>
      <c r="AF7" s="13" t="s">
        <v>135</v>
      </c>
      <c r="AG7" s="4" t="s">
        <v>69</v>
      </c>
      <c r="AH7" s="4" t="s">
        <v>69</v>
      </c>
      <c r="AI7" s="4" t="s">
        <v>136</v>
      </c>
      <c r="AJ7" s="4" t="s">
        <v>137</v>
      </c>
      <c r="AK7" s="4" t="s">
        <v>138</v>
      </c>
      <c r="AL7" s="4" t="s">
        <v>139</v>
      </c>
      <c r="AM7" s="4" t="s">
        <v>140</v>
      </c>
      <c r="AN7" s="4" t="s">
        <v>141</v>
      </c>
      <c r="AO7" s="4" t="s">
        <v>69</v>
      </c>
      <c r="AP7" s="4" t="s">
        <v>69</v>
      </c>
      <c r="AQ7" s="4" t="s">
        <v>142</v>
      </c>
      <c r="AR7" s="4" t="s">
        <v>143</v>
      </c>
      <c r="AS7" s="4" t="s">
        <v>144</v>
      </c>
      <c r="AT7" s="4" t="s">
        <v>145</v>
      </c>
      <c r="AU7" s="4" t="s">
        <v>146</v>
      </c>
      <c r="AV7" s="4" t="s">
        <v>147</v>
      </c>
      <c r="AW7" s="4" t="s">
        <v>148</v>
      </c>
      <c r="AX7" s="4" t="s">
        <v>149</v>
      </c>
      <c r="AY7" s="4" t="s">
        <v>150</v>
      </c>
      <c r="AZ7" s="4" t="s">
        <v>151</v>
      </c>
      <c r="BA7" s="4" t="s">
        <v>152</v>
      </c>
      <c r="BB7" s="4" t="s">
        <v>153</v>
      </c>
      <c r="BC7" s="4" t="s">
        <v>154</v>
      </c>
      <c r="BD7" s="4" t="s">
        <v>155</v>
      </c>
    </row>
    <row r="8" spans="1:56" x14ac:dyDescent="0.2">
      <c r="A8" s="8" t="s">
        <v>156</v>
      </c>
      <c r="B8" s="11">
        <f>AVERAGE('données transformées'!C6,'données transformées'!F6,'données transformées'!I6,'données transformées'!L6,'données transformées'!O6,'données transformées'!R6,'données transformées'!U6,'données transformées'!X6,'données transformées'!AA6,'données transformées'!AD6,'données transformées'!AG6,'données transformées'!AJ6,'données transformées'!AM6,'données transformées'!AP6,'données transformées'!AS6,'données transformées'!AV6,'données transformées'!AY6,'données transformées'!BB6,'données transformées'!BE6,'données transformées'!BH6,'données transformées'!BK6,'données transformées'!BN6,'données transformées'!BQ6,'données transformées'!BT6,'données transformées'!BW6,'données transformées'!BZ6,'données transformées'!CC6,'données transformées'!CF6,'données transformées'!CI6,'données transformées'!CL6,'données transformées'!CO6,'données transformées'!CR6,'données transformées'!CU6)</f>
        <v>39.6875</v>
      </c>
      <c r="C8" s="11">
        <f>AVERAGE('données transformées'!D6,'données transformées'!G6,'données transformées'!J6,'données transformées'!M6,'données transformées'!P6,'données transformées'!S6,'données transformées'!V6,'données transformées'!Y6,'données transformées'!AB6,'données transformées'!AE6,'données transformées'!AH6,'données transformées'!AK6,'données transformées'!AN6,'données transformées'!AQ6,'données transformées'!AT6,'données transformées'!AW6,'données transformées'!AZ6,'données transformées'!BC6,'données transformées'!BF6,'données transformées'!BI6,'données transformées'!BL6,'données transformées'!BO6,'données transformées'!BR6,'données transformées'!BU6,'données transformées'!BX6,'données transformées'!CA6,'données transformées'!CD6,'données transformées'!CG6,'données transformées'!CJ6,'données transformées'!CM6,'données transformées'!CP6,'données transformées'!CS6,'données transformées'!CV6)</f>
        <v>24.59375</v>
      </c>
      <c r="D8" s="11">
        <f>AVERAGE('données transformées'!E6,'données transformées'!H6,'données transformées'!K6,'données transformées'!N6,'données transformées'!Q6,'données transformées'!T6,'données transformées'!W6,'données transformées'!Z6,'données transformées'!AC6,'données transformées'!AF6,'données transformées'!AI6,'données transformées'!AL6,'données transformées'!AO6,'données transformées'!AR6,'données transformées'!AU6,'données transformées'!AX6,'données transformées'!BA6,'données transformées'!BD6,'données transformées'!BG6,'données transformées'!BJ6,'données transformées'!BM6,'données transformées'!BP6,'données transformées'!BS6,'données transformées'!BV6,'données transformées'!BY6,'données transformées'!CB6,'données transformées'!CE6,'données transformées'!CH6,'données transformées'!CK6,'données transformées'!CN6,'données transformées'!CQ6,'données transformées'!CT6,'données transformées'!CW6)</f>
        <v>35.71875</v>
      </c>
      <c r="E8" s="6">
        <f>AVERAGE('données transformées'!P2:P34)</f>
        <v>32.25</v>
      </c>
      <c r="F8" s="6">
        <f>AVERAGE('données transformées'!O2:O34)</f>
        <v>37.65625</v>
      </c>
      <c r="G8" s="6">
        <f>AVERAGE('données transformées'!Q2:Q34)</f>
        <v>30.09375</v>
      </c>
      <c r="H8" s="11">
        <f t="shared" ref="H8:J8" si="4">B8 +E8</f>
        <v>71.9375</v>
      </c>
      <c r="I8" s="11">
        <f t="shared" si="4"/>
        <v>62.25</v>
      </c>
      <c r="J8" s="11">
        <f t="shared" si="4"/>
        <v>65.8125</v>
      </c>
      <c r="K8" s="3">
        <v>0</v>
      </c>
      <c r="L8" s="3">
        <v>1.7999999999999999E-2</v>
      </c>
      <c r="N8" s="9" t="s">
        <v>15</v>
      </c>
      <c r="O8" s="8" t="s">
        <v>156</v>
      </c>
      <c r="P8" s="4" t="s">
        <v>69</v>
      </c>
      <c r="Q8" s="4" t="s">
        <v>69</v>
      </c>
      <c r="R8" s="4" t="s">
        <v>69</v>
      </c>
      <c r="S8" s="4" t="s">
        <v>157</v>
      </c>
      <c r="T8" s="12"/>
      <c r="U8" s="4" t="s">
        <v>158</v>
      </c>
      <c r="V8" s="4" t="s">
        <v>159</v>
      </c>
      <c r="W8" s="4" t="s">
        <v>160</v>
      </c>
      <c r="X8" s="4" t="s">
        <v>161</v>
      </c>
      <c r="Y8" s="13" t="s">
        <v>69</v>
      </c>
      <c r="Z8" s="13" t="s">
        <v>69</v>
      </c>
      <c r="AA8" s="13" t="s">
        <v>162</v>
      </c>
      <c r="AB8" s="13" t="s">
        <v>163</v>
      </c>
      <c r="AC8" s="13" t="s">
        <v>164</v>
      </c>
      <c r="AD8" s="13" t="s">
        <v>165</v>
      </c>
      <c r="AE8" s="13" t="s">
        <v>166</v>
      </c>
      <c r="AF8" s="13" t="s">
        <v>167</v>
      </c>
      <c r="AG8" s="4" t="s">
        <v>69</v>
      </c>
      <c r="AH8" s="4" t="s">
        <v>69</v>
      </c>
      <c r="AI8" s="4" t="s">
        <v>168</v>
      </c>
      <c r="AJ8" s="4" t="s">
        <v>169</v>
      </c>
      <c r="AK8" s="4" t="s">
        <v>170</v>
      </c>
      <c r="AL8" s="4" t="s">
        <v>171</v>
      </c>
      <c r="AM8" s="4" t="s">
        <v>172</v>
      </c>
      <c r="AN8" s="4" t="s">
        <v>173</v>
      </c>
      <c r="AO8" s="4" t="s">
        <v>69</v>
      </c>
      <c r="AP8" s="4" t="s">
        <v>69</v>
      </c>
      <c r="AQ8" s="4" t="s">
        <v>174</v>
      </c>
      <c r="AR8" s="4" t="s">
        <v>175</v>
      </c>
      <c r="AS8" s="4" t="s">
        <v>176</v>
      </c>
      <c r="AT8" s="4" t="s">
        <v>177</v>
      </c>
      <c r="AU8" s="4" t="s">
        <v>178</v>
      </c>
      <c r="AV8" s="4" t="s">
        <v>179</v>
      </c>
      <c r="AW8" s="4" t="s">
        <v>93</v>
      </c>
      <c r="AX8" s="4" t="s">
        <v>93</v>
      </c>
      <c r="AY8" s="4" t="s">
        <v>180</v>
      </c>
      <c r="AZ8" s="4" t="s">
        <v>181</v>
      </c>
      <c r="BA8" s="4" t="s">
        <v>182</v>
      </c>
      <c r="BB8" s="4" t="s">
        <v>183</v>
      </c>
      <c r="BC8" s="4" t="s">
        <v>184</v>
      </c>
      <c r="BD8" s="4" t="s">
        <v>185</v>
      </c>
    </row>
    <row r="9" spans="1:56" x14ac:dyDescent="0.2">
      <c r="A9" s="8" t="s">
        <v>186</v>
      </c>
      <c r="B9" s="11">
        <f>AVERAGE('données transformées'!C7,'données transformées'!F7,'données transformées'!I7,'données transformées'!L7,'données transformées'!O7,'données transformées'!R7,'données transformées'!U7,'données transformées'!X7,'données transformées'!AA7,'données transformées'!AD7,'données transformées'!AG7,'données transformées'!AJ7,'données transformées'!AM7,'données transformées'!AP7,'données transformées'!AS7,'données transformées'!AV7,'données transformées'!AY7,'données transformées'!BB7,'données transformées'!BE7,'données transformées'!BH7,'données transformées'!BK7,'données transformées'!BN7,'données transformées'!BQ7,'données transformées'!BT7,'données transformées'!BW7,'données transformées'!BZ7,'données transformées'!CC7,'données transformées'!CF7,'données transformées'!CI7,'données transformées'!CL7,'données transformées'!CO7,'données transformées'!CR7,'données transformées'!CU7)</f>
        <v>53.4375</v>
      </c>
      <c r="C9" s="11">
        <f>AVERAGE('données transformées'!D7,'données transformées'!G7,'données transformées'!J7,'données transformées'!M7,'données transformées'!P7,'données transformées'!S7,'données transformées'!V7,'données transformées'!Y7,'données transformées'!AB7,'données transformées'!AE7,'données transformées'!AH7,'données transformées'!AK7,'données transformées'!AN7,'données transformées'!AQ7,'données transformées'!AT7,'données transformées'!AW7,'données transformées'!AZ7,'données transformées'!BC7,'données transformées'!BF7,'données transformées'!BI7,'données transformées'!BL7,'données transformées'!BO7,'données transformées'!BR7,'données transformées'!BU7,'données transformées'!BX7,'données transformées'!CA7,'données transformées'!CD7,'données transformées'!CG7,'données transformées'!CJ7,'données transformées'!CM7,'données transformées'!CP7,'données transformées'!CS7,'données transformées'!CV7)</f>
        <v>32.125</v>
      </c>
      <c r="D9" s="11">
        <f>AVERAGE('données transformées'!E7,'données transformées'!H7,'données transformées'!K7,'données transformées'!N7,'données transformées'!Q7,'données transformées'!T7,'données transformées'!W7,'données transformées'!Z7,'données transformées'!AC7,'données transformées'!AF7,'données transformées'!AI7,'données transformées'!AL7,'données transformées'!AO7,'données transformées'!AR7,'données transformées'!AU7,'données transformées'!AX7,'données transformées'!BA7,'données transformées'!BD7,'données transformées'!BG7,'données transformées'!BJ7,'données transformées'!BM7,'données transformées'!BP7,'données transformées'!BS7,'données transformées'!BV7,'données transformées'!BY7,'données transformées'!CB7,'données transformées'!CE7,'données transformées'!CH7,'données transformées'!CK7,'données transformées'!CN7,'données transformées'!CQ7,'données transformées'!CT7,'données transformées'!CW7)</f>
        <v>14.4375</v>
      </c>
      <c r="E9" s="6">
        <f>AVERAGE('données transformées'!S2:S34)</f>
        <v>44.28125</v>
      </c>
      <c r="F9" s="6">
        <f>AVERAGE('données transformées'!R2:R34)</f>
        <v>36.84375</v>
      </c>
      <c r="G9" s="6">
        <f>AVERAGE('données transformées'!T2:T34)</f>
        <v>18.875</v>
      </c>
      <c r="H9" s="11">
        <f t="shared" ref="H9:J9" si="5">B9 +E9</f>
        <v>97.71875</v>
      </c>
      <c r="I9" s="11">
        <f t="shared" si="5"/>
        <v>68.96875</v>
      </c>
      <c r="J9" s="11">
        <f t="shared" si="5"/>
        <v>33.3125</v>
      </c>
      <c r="K9" s="3">
        <v>0.109</v>
      </c>
      <c r="L9" s="3">
        <v>0.13200000000000001</v>
      </c>
      <c r="N9" s="9" t="s">
        <v>16</v>
      </c>
      <c r="O9" s="8" t="s">
        <v>186</v>
      </c>
      <c r="P9" s="4" t="s">
        <v>69</v>
      </c>
      <c r="Q9" s="4" t="s">
        <v>69</v>
      </c>
      <c r="R9" s="4" t="s">
        <v>69</v>
      </c>
      <c r="S9" s="4" t="s">
        <v>187</v>
      </c>
      <c r="T9" s="4" t="s">
        <v>188</v>
      </c>
      <c r="U9" s="12"/>
      <c r="V9" s="4" t="s">
        <v>189</v>
      </c>
      <c r="W9" s="4" t="s">
        <v>190</v>
      </c>
      <c r="X9" s="4" t="s">
        <v>191</v>
      </c>
      <c r="Y9" s="13" t="s">
        <v>69</v>
      </c>
      <c r="Z9" s="13" t="s">
        <v>69</v>
      </c>
      <c r="AA9" s="13" t="s">
        <v>192</v>
      </c>
      <c r="AB9" s="13" t="s">
        <v>193</v>
      </c>
      <c r="AC9" s="13" t="s">
        <v>194</v>
      </c>
      <c r="AD9" s="13" t="s">
        <v>195</v>
      </c>
      <c r="AE9" s="13" t="s">
        <v>196</v>
      </c>
      <c r="AF9" s="13" t="s">
        <v>197</v>
      </c>
      <c r="AG9" s="4" t="s">
        <v>69</v>
      </c>
      <c r="AH9" s="4" t="s">
        <v>69</v>
      </c>
      <c r="AI9" s="4" t="s">
        <v>198</v>
      </c>
      <c r="AJ9" s="4" t="s">
        <v>199</v>
      </c>
      <c r="AK9" s="4" t="s">
        <v>200</v>
      </c>
      <c r="AL9" s="4" t="s">
        <v>201</v>
      </c>
      <c r="AM9" s="4" t="s">
        <v>202</v>
      </c>
      <c r="AN9" s="4" t="s">
        <v>203</v>
      </c>
      <c r="AO9" s="4" t="s">
        <v>69</v>
      </c>
      <c r="AP9" s="4" t="s">
        <v>69</v>
      </c>
      <c r="AQ9" s="4" t="s">
        <v>204</v>
      </c>
      <c r="AR9" s="4" t="s">
        <v>205</v>
      </c>
      <c r="AS9" s="4" t="s">
        <v>206</v>
      </c>
      <c r="AT9" s="4" t="s">
        <v>207</v>
      </c>
      <c r="AU9" s="4" t="s">
        <v>208</v>
      </c>
      <c r="AV9" s="4" t="s">
        <v>209</v>
      </c>
      <c r="AW9" s="4" t="s">
        <v>93</v>
      </c>
      <c r="AX9" s="4" t="s">
        <v>93</v>
      </c>
      <c r="AY9" s="4" t="s">
        <v>210</v>
      </c>
      <c r="AZ9" s="4" t="s">
        <v>211</v>
      </c>
      <c r="BA9" s="4" t="s">
        <v>212</v>
      </c>
      <c r="BB9" s="4" t="s">
        <v>213</v>
      </c>
      <c r="BC9" s="4" t="s">
        <v>214</v>
      </c>
      <c r="BD9" s="4" t="s">
        <v>215</v>
      </c>
    </row>
    <row r="10" spans="1:56" x14ac:dyDescent="0.2">
      <c r="A10" s="8" t="s">
        <v>216</v>
      </c>
      <c r="B10" s="11">
        <f>AVERAGE('données transformées'!C8,'données transformées'!F8,'données transformées'!I8,'données transformées'!L8,'données transformées'!O8,'données transformées'!R8,'données transformées'!U8,'données transformées'!X8,'données transformées'!AA8,'données transformées'!AD8,'données transformées'!AG8,'données transformées'!AJ8,'données transformées'!AM8,'données transformées'!AP8,'données transformées'!AS8,'données transformées'!AV8,'données transformées'!AY8,'données transformées'!BB8,'données transformées'!BE8,'données transformées'!BH8,'données transformées'!BK8,'données transformées'!BN8,'données transformées'!BQ8,'données transformées'!BT8,'données transformées'!BW8,'données transformées'!BZ8,'données transformées'!CC8,'données transformées'!CF8,'données transformées'!CI8,'données transformées'!CL8,'données transformées'!CO8,'données transformées'!CR8,'données transformées'!CU8)</f>
        <v>59.71875</v>
      </c>
      <c r="C10" s="11">
        <f>AVERAGE('données transformées'!D8,'données transformées'!G8,'données transformées'!J8,'données transformées'!M8,'données transformées'!P8,'données transformées'!S8,'données transformées'!V8,'données transformées'!Y8,'données transformées'!AB8,'données transformées'!AE8,'données transformées'!AH8,'données transformées'!AK8,'données transformées'!AN8,'données transformées'!AQ8,'données transformées'!AT8,'données transformées'!AW8,'données transformées'!AZ8,'données transformées'!BC8,'données transformées'!BF8,'données transformées'!BI8,'données transformées'!BL8,'données transformées'!BO8,'données transformées'!BR8,'données transformées'!BU8,'données transformées'!BX8,'données transformées'!CA8,'données transformées'!CD8,'données transformées'!CG8,'données transformées'!CJ8,'données transformées'!CM8,'données transformées'!CP8,'données transformées'!CS8,'données transformées'!CV8)</f>
        <v>30.28125</v>
      </c>
      <c r="D10" s="11">
        <f>AVERAGE('données transformées'!E8,'données transformées'!H8,'données transformées'!K8,'données transformées'!N8,'données transformées'!Q8,'données transformées'!T8,'données transformées'!W8,'données transformées'!Z8,'données transformées'!AC8,'données transformées'!AF8,'données transformées'!AI8,'données transformées'!AL8,'données transformées'!AO8,'données transformées'!AR8,'données transformées'!AU8,'données transformées'!AX8,'données transformées'!BA8,'données transformées'!BD8,'données transformées'!BG8,'données transformées'!BJ8,'données transformées'!BM8,'données transformées'!BP8,'données transformées'!BS8,'données transformées'!BV8,'données transformées'!BY8,'données transformées'!CB8,'données transformées'!CE8,'données transformées'!CH8,'données transformées'!CK8,'données transformées'!CN8,'données transformées'!CQ8,'données transformées'!CT8,'données transformées'!CW8)</f>
        <v>10</v>
      </c>
      <c r="E10" s="6">
        <f>AVERAGE('données transformées'!V2:V34)</f>
        <v>33.90625</v>
      </c>
      <c r="F10" s="6">
        <f>AVERAGE('données transformées'!U2:U34)</f>
        <v>59.75</v>
      </c>
      <c r="G10" s="6">
        <f>AVERAGE('données transformées'!W2:W34)</f>
        <v>6.34375</v>
      </c>
      <c r="H10" s="11">
        <f t="shared" ref="H10:J10" si="6">B10 +E10</f>
        <v>93.625</v>
      </c>
      <c r="I10" s="11">
        <f t="shared" si="6"/>
        <v>90.03125</v>
      </c>
      <c r="J10" s="11">
        <f t="shared" si="6"/>
        <v>16.34375</v>
      </c>
      <c r="K10" s="3">
        <v>0.109</v>
      </c>
      <c r="L10" s="3">
        <v>8.8999999999999996E-2</v>
      </c>
      <c r="N10" s="9" t="s">
        <v>17</v>
      </c>
      <c r="O10" s="8" t="s">
        <v>216</v>
      </c>
      <c r="P10" s="4" t="s">
        <v>69</v>
      </c>
      <c r="Q10" s="4" t="s">
        <v>69</v>
      </c>
      <c r="R10" s="4" t="s">
        <v>69</v>
      </c>
      <c r="S10" s="4" t="s">
        <v>217</v>
      </c>
      <c r="T10" s="4" t="s">
        <v>218</v>
      </c>
      <c r="U10" s="4" t="s">
        <v>219</v>
      </c>
      <c r="V10" s="12"/>
      <c r="W10" s="4" t="s">
        <v>220</v>
      </c>
      <c r="X10" s="4" t="s">
        <v>221</v>
      </c>
      <c r="Y10" s="13" t="s">
        <v>69</v>
      </c>
      <c r="Z10" s="13" t="s">
        <v>69</v>
      </c>
      <c r="AA10" s="13" t="s">
        <v>222</v>
      </c>
      <c r="AB10" s="13" t="s">
        <v>223</v>
      </c>
      <c r="AC10" s="13" t="s">
        <v>224</v>
      </c>
      <c r="AD10" s="13" t="s">
        <v>225</v>
      </c>
      <c r="AE10" s="13" t="s">
        <v>226</v>
      </c>
      <c r="AF10" s="13" t="s">
        <v>227</v>
      </c>
      <c r="AG10" s="4" t="s">
        <v>69</v>
      </c>
      <c r="AH10" s="4" t="s">
        <v>69</v>
      </c>
      <c r="AI10" s="4" t="s">
        <v>228</v>
      </c>
      <c r="AJ10" s="4" t="s">
        <v>229</v>
      </c>
      <c r="AK10" s="4" t="s">
        <v>230</v>
      </c>
      <c r="AL10" s="4" t="s">
        <v>231</v>
      </c>
      <c r="AM10" s="4" t="s">
        <v>232</v>
      </c>
      <c r="AN10" s="4" t="s">
        <v>233</v>
      </c>
      <c r="AO10" s="4" t="s">
        <v>69</v>
      </c>
      <c r="AP10" s="4" t="s">
        <v>69</v>
      </c>
      <c r="AQ10" s="4" t="s">
        <v>234</v>
      </c>
      <c r="AR10" s="4" t="s">
        <v>235</v>
      </c>
      <c r="AS10" s="4" t="s">
        <v>236</v>
      </c>
      <c r="AT10" s="4" t="s">
        <v>237</v>
      </c>
      <c r="AU10" s="4" t="s">
        <v>238</v>
      </c>
      <c r="AV10" s="4" t="s">
        <v>239</v>
      </c>
      <c r="AW10" s="4" t="s">
        <v>93</v>
      </c>
      <c r="AX10" s="4" t="s">
        <v>93</v>
      </c>
      <c r="AY10" s="4" t="s">
        <v>240</v>
      </c>
      <c r="AZ10" s="4" t="s">
        <v>241</v>
      </c>
      <c r="BA10" s="4" t="s">
        <v>242</v>
      </c>
      <c r="BB10" s="4" t="s">
        <v>243</v>
      </c>
      <c r="BC10" s="4" t="s">
        <v>244</v>
      </c>
      <c r="BD10" s="4" t="s">
        <v>245</v>
      </c>
    </row>
    <row r="11" spans="1:56" x14ac:dyDescent="0.2">
      <c r="A11" s="8" t="s">
        <v>246</v>
      </c>
      <c r="B11" s="11">
        <f>AVERAGE('données transformées'!C9,'données transformées'!F9,'données transformées'!I9,'données transformées'!L9,'données transformées'!O9,'données transformées'!R9,'données transformées'!U9,'données transformées'!X9,'données transformées'!AA9,'données transformées'!AD9,'données transformées'!AG9,'données transformées'!AJ9,'données transformées'!AM9,'données transformées'!AP9,'données transformées'!AS9,'données transformées'!AV9,'données transformées'!AY9,'données transformées'!BB9,'données transformées'!BE9,'données transformées'!BH9,'données transformées'!BK9,'données transformées'!BN9,'données transformées'!BQ9,'données transformées'!BT9,'données transformées'!BW9,'données transformées'!BZ9,'données transformées'!CC9,'données transformées'!CF9,'données transformées'!CI9,'données transformées'!CL9,'données transformées'!CO9,'données transformées'!CR9,'données transformées'!CU9)</f>
        <v>68.46875</v>
      </c>
      <c r="C11" s="11">
        <f>AVERAGE('données transformées'!D9,'données transformées'!G9,'données transformées'!J9,'données transformées'!M9,'données transformées'!P9,'données transformées'!S9,'données transformées'!V9,'données transformées'!Y9,'données transformées'!AB9,'données transformées'!AE9,'données transformées'!AH9,'données transformées'!AK9,'données transformées'!AN9,'données transformées'!AQ9,'données transformées'!AT9,'données transformées'!AW9,'données transformées'!AZ9,'données transformées'!BC9,'données transformées'!BF9,'données transformées'!BI9,'données transformées'!BL9,'données transformées'!BO9,'données transformées'!BR9,'données transformées'!BU9,'données transformées'!BX9,'données transformées'!CA9,'données transformées'!CD9,'données transformées'!CG9,'données transformées'!CJ9,'données transformées'!CM9,'données transformées'!CP9,'données transformées'!CS9,'données transformées'!CV9)</f>
        <v>10.125</v>
      </c>
      <c r="D11" s="11">
        <f>AVERAGE('données transformées'!E9,'données transformées'!H9,'données transformées'!K9,'données transformées'!N9,'données transformées'!Q9,'données transformées'!T9,'données transformées'!W9,'données transformées'!Z9,'données transformées'!AC9,'données transformées'!AF9,'données transformées'!AI9,'données transformées'!AL9,'données transformées'!AO9,'données transformées'!AR9,'données transformées'!AU9,'données transformées'!AX9,'données transformées'!BA9,'données transformées'!BD9,'données transformées'!BG9,'données transformées'!BJ9,'données transformées'!BM9,'données transformées'!BP9,'données transformées'!BS9,'données transformées'!BV9,'données transformées'!BY9,'données transformées'!CB9,'données transformées'!CE9,'données transformées'!CH9,'données transformées'!CK9,'données transformées'!CN9,'données transformées'!CQ9,'données transformées'!CT9,'données transformées'!CW9)</f>
        <v>21.40625</v>
      </c>
      <c r="E11" s="6">
        <f>AVERAGE('données transformées'!Y2:Y34)</f>
        <v>45.90625</v>
      </c>
      <c r="F11" s="6">
        <f>AVERAGE('données transformées'!X2:X34)</f>
        <v>21.96875</v>
      </c>
      <c r="G11" s="6">
        <f>AVERAGE('données transformées'!Z2:Z34)</f>
        <v>32.125</v>
      </c>
      <c r="H11" s="11">
        <f t="shared" ref="H11:J11" si="7">B11 +E11</f>
        <v>114.375</v>
      </c>
      <c r="I11" s="11">
        <f t="shared" si="7"/>
        <v>32.09375</v>
      </c>
      <c r="J11" s="11">
        <f t="shared" si="7"/>
        <v>53.53125</v>
      </c>
      <c r="K11" s="14">
        <v>2.391</v>
      </c>
      <c r="L11" s="14">
        <v>2.98</v>
      </c>
      <c r="N11" s="9" t="s">
        <v>247</v>
      </c>
      <c r="O11" s="8" t="s">
        <v>246</v>
      </c>
      <c r="P11" s="4" t="s">
        <v>69</v>
      </c>
      <c r="Q11" s="4" t="s">
        <v>69</v>
      </c>
      <c r="R11" s="4" t="s">
        <v>69</v>
      </c>
      <c r="S11" s="4" t="s">
        <v>248</v>
      </c>
      <c r="T11" s="4" t="s">
        <v>249</v>
      </c>
      <c r="U11" s="4" t="s">
        <v>250</v>
      </c>
      <c r="V11" s="4" t="s">
        <v>251</v>
      </c>
      <c r="W11" s="4"/>
      <c r="X11" s="4" t="s">
        <v>252</v>
      </c>
      <c r="Y11" s="13" t="s">
        <v>69</v>
      </c>
      <c r="Z11" s="13" t="s">
        <v>69</v>
      </c>
      <c r="AA11" s="13" t="s">
        <v>253</v>
      </c>
      <c r="AB11" s="13" t="s">
        <v>254</v>
      </c>
      <c r="AC11" s="13" t="s">
        <v>255</v>
      </c>
      <c r="AD11" s="13" t="s">
        <v>256</v>
      </c>
      <c r="AE11" s="13" t="s">
        <v>257</v>
      </c>
      <c r="AF11" s="13" t="s">
        <v>258</v>
      </c>
      <c r="AG11" s="4" t="s">
        <v>69</v>
      </c>
      <c r="AH11" s="4" t="s">
        <v>69</v>
      </c>
      <c r="AI11" s="4" t="s">
        <v>259</v>
      </c>
      <c r="AJ11" s="4" t="s">
        <v>260</v>
      </c>
      <c r="AK11" s="4" t="s">
        <v>261</v>
      </c>
      <c r="AL11" s="4" t="s">
        <v>262</v>
      </c>
      <c r="AM11" s="4" t="s">
        <v>263</v>
      </c>
      <c r="AN11" s="4" t="s">
        <v>264</v>
      </c>
      <c r="AO11" s="4" t="s">
        <v>69</v>
      </c>
      <c r="AP11" s="4" t="s">
        <v>69</v>
      </c>
      <c r="AQ11" s="4" t="s">
        <v>265</v>
      </c>
      <c r="AR11" s="4" t="s">
        <v>266</v>
      </c>
      <c r="AS11" s="4" t="s">
        <v>267</v>
      </c>
      <c r="AT11" s="4" t="s">
        <v>268</v>
      </c>
      <c r="AU11" s="4" t="s">
        <v>269</v>
      </c>
      <c r="AV11" s="4" t="s">
        <v>270</v>
      </c>
      <c r="AW11" s="4" t="s">
        <v>93</v>
      </c>
      <c r="AX11" s="4" t="s">
        <v>93</v>
      </c>
      <c r="AY11" s="4" t="s">
        <v>271</v>
      </c>
      <c r="AZ11" s="4" t="s">
        <v>272</v>
      </c>
      <c r="BA11" s="4" t="s">
        <v>273</v>
      </c>
      <c r="BB11" s="4" t="s">
        <v>274</v>
      </c>
      <c r="BC11" s="4" t="s">
        <v>275</v>
      </c>
      <c r="BD11" s="4" t="s">
        <v>276</v>
      </c>
    </row>
    <row r="12" spans="1:56" x14ac:dyDescent="0.2">
      <c r="A12" s="8" t="s">
        <v>277</v>
      </c>
      <c r="B12" s="11">
        <f>AVERAGE('données transformées'!C10,'données transformées'!F10,'données transformées'!I10,'données transformées'!L10,'données transformées'!O10,'données transformées'!R10,'données transformées'!U10,'données transformées'!X10,'données transformées'!AA10,'données transformées'!AD10,'données transformées'!AG10,'données transformées'!AJ10,'données transformées'!AM10,'données transformées'!AP10,'données transformées'!AS10,'données transformées'!AV10,'données transformées'!AY10,'données transformées'!BB10,'données transformées'!BE10,'données transformées'!BH10,'données transformées'!BK10,'données transformées'!BN10,'données transformées'!BQ10,'données transformées'!BT10,'données transformées'!BW10,'données transformées'!BZ10,'données transformées'!CC10,'données transformées'!CF10,'données transformées'!CI10,'données transformées'!CL10,'données transformées'!CO10,'données transformées'!CR10,'données transformées'!CU10)</f>
        <v>79.375</v>
      </c>
      <c r="C12" s="11">
        <f>AVERAGE('données transformées'!D10,'données transformées'!G10,'données transformées'!J10,'données transformées'!M10,'données transformées'!P10,'données transformées'!S10,'données transformées'!V10,'données transformées'!Y10,'données transformées'!AB10,'données transformées'!AE10,'données transformées'!AH10,'données transformées'!AK10,'données transformées'!AN10,'données transformées'!AQ10,'données transformées'!AT10,'données transformées'!AW10,'données transformées'!AZ10,'données transformées'!BC10,'données transformées'!BF10,'données transformées'!BI10,'données transformées'!BL10,'données transformées'!BO10,'données transformées'!BR10,'données transformées'!BU10,'données transformées'!BX10,'données transformées'!CA10,'données transformées'!CD10,'données transformées'!CG10,'données transformées'!CJ10,'données transformées'!CM10,'données transformées'!CP10,'données transformées'!CS10,'données transformées'!CV10)</f>
        <v>7.625</v>
      </c>
      <c r="D12" s="11">
        <f>AVERAGE('données transformées'!E10,'données transformées'!H10,'données transformées'!K10,'données transformées'!N10,'données transformées'!Q10,'données transformées'!T10,'données transformées'!W10,'données transformées'!Z10,'données transformées'!AC10,'données transformées'!AF10,'données transformées'!AI10,'données transformées'!AL10,'données transformées'!AO10,'données transformées'!AR10,'données transformées'!AU10,'données transformées'!AX10,'données transformées'!BA10,'données transformées'!BD10,'données transformées'!BG10,'données transformées'!BJ10,'données transformées'!BM10,'données transformées'!BP10,'données transformées'!BS10,'données transformées'!BV10,'données transformées'!BY10,'données transformées'!CB10,'données transformées'!CE10,'données transformées'!CH10,'données transformées'!CK10,'données transformées'!CN10,'données transformées'!CQ10,'données transformées'!CT10,'données transformées'!CW10)</f>
        <v>13</v>
      </c>
      <c r="E12" s="6">
        <f>AVERAGE('données transformées'!AB2:AB34)</f>
        <v>56.3125</v>
      </c>
      <c r="F12" s="6">
        <f>AVERAGE('données transformées'!AA2:AA34)</f>
        <v>27.28125</v>
      </c>
      <c r="G12" s="6">
        <f>AVERAGE('données transformées'!AC2:AC34)</f>
        <v>16.40625</v>
      </c>
      <c r="H12" s="11">
        <f t="shared" ref="H12:J12" si="8">B12 +E12</f>
        <v>135.6875</v>
      </c>
      <c r="I12" s="11">
        <f t="shared" si="8"/>
        <v>34.90625</v>
      </c>
      <c r="J12" s="11">
        <f t="shared" si="8"/>
        <v>29.40625</v>
      </c>
      <c r="K12" s="14">
        <v>3.2810000000000001</v>
      </c>
      <c r="L12" s="14">
        <v>3.008</v>
      </c>
      <c r="N12" s="9" t="s">
        <v>278</v>
      </c>
      <c r="O12" s="8" t="s">
        <v>277</v>
      </c>
      <c r="P12" s="4" t="s">
        <v>69</v>
      </c>
      <c r="Q12" s="4" t="s">
        <v>69</v>
      </c>
      <c r="R12" s="4" t="s">
        <v>69</v>
      </c>
      <c r="S12" s="4" t="s">
        <v>279</v>
      </c>
      <c r="T12" s="4" t="s">
        <v>280</v>
      </c>
      <c r="U12" s="4" t="s">
        <v>281</v>
      </c>
      <c r="V12" s="4" t="s">
        <v>282</v>
      </c>
      <c r="W12" s="4" t="s">
        <v>283</v>
      </c>
      <c r="X12" s="4"/>
      <c r="Y12" s="13" t="s">
        <v>69</v>
      </c>
      <c r="Z12" s="13" t="s">
        <v>69</v>
      </c>
      <c r="AA12" s="13" t="s">
        <v>284</v>
      </c>
      <c r="AB12" s="13" t="s">
        <v>285</v>
      </c>
      <c r="AC12" s="13" t="s">
        <v>286</v>
      </c>
      <c r="AD12" s="13" t="s">
        <v>287</v>
      </c>
      <c r="AE12" s="13" t="s">
        <v>288</v>
      </c>
      <c r="AF12" s="13" t="s">
        <v>289</v>
      </c>
      <c r="AG12" s="4" t="s">
        <v>290</v>
      </c>
      <c r="AH12" s="4" t="s">
        <v>290</v>
      </c>
      <c r="AI12" s="4" t="s">
        <v>291</v>
      </c>
      <c r="AJ12" s="4" t="s">
        <v>292</v>
      </c>
      <c r="AK12" s="4" t="s">
        <v>293</v>
      </c>
      <c r="AL12" s="4" t="s">
        <v>294</v>
      </c>
      <c r="AM12" s="4" t="s">
        <v>295</v>
      </c>
      <c r="AN12" s="4" t="s">
        <v>296</v>
      </c>
      <c r="AO12" s="4" t="s">
        <v>290</v>
      </c>
      <c r="AP12" s="4" t="s">
        <v>290</v>
      </c>
      <c r="AQ12" s="4" t="s">
        <v>297</v>
      </c>
      <c r="AR12" s="4" t="s">
        <v>298</v>
      </c>
      <c r="AS12" s="4" t="s">
        <v>299</v>
      </c>
      <c r="AT12" s="4" t="s">
        <v>300</v>
      </c>
      <c r="AU12" s="4" t="s">
        <v>301</v>
      </c>
      <c r="AV12" s="4" t="s">
        <v>302</v>
      </c>
      <c r="AW12" s="4" t="s">
        <v>93</v>
      </c>
      <c r="AX12" s="4" t="s">
        <v>93</v>
      </c>
      <c r="AY12" s="4" t="s">
        <v>303</v>
      </c>
      <c r="AZ12" s="4" t="s">
        <v>304</v>
      </c>
      <c r="BA12" s="4" t="s">
        <v>305</v>
      </c>
      <c r="BB12" s="4" t="s">
        <v>306</v>
      </c>
      <c r="BC12" s="4" t="s">
        <v>307</v>
      </c>
      <c r="BD12" s="4" t="s">
        <v>308</v>
      </c>
    </row>
    <row r="13" spans="1:56" x14ac:dyDescent="0.2">
      <c r="A13" s="8" t="s">
        <v>309</v>
      </c>
      <c r="B13" s="11">
        <f>AVERAGE('données transformées'!C11,'données transformées'!F11,'données transformées'!I11,'données transformées'!L11,'données transformées'!O11,'données transformées'!R11,'données transformées'!U11,'données transformées'!X11,'données transformées'!AA11,'données transformées'!AD11,'données transformées'!AG11,'données transformées'!AJ11,'données transformées'!AM11,'données transformées'!AP11,'données transformées'!AS11,'données transformées'!AV11,'données transformées'!AY11,'données transformées'!BB11,'données transformées'!BE11,'données transformées'!BH11,'données transformées'!BK11,'données transformées'!BN11,'données transformées'!BQ11,'données transformées'!BT11,'données transformées'!BW11,'données transformées'!BZ11,'données transformées'!CC11,'données transformées'!CF11,'données transformées'!CI11,'données transformées'!CL11,'données transformées'!CO11,'données transformées'!CR11,'données transformées'!CU11)</f>
        <v>33.625</v>
      </c>
      <c r="C13" s="11">
        <f>AVERAGE('données transformées'!D11,'données transformées'!G11,'données transformées'!J11,'données transformées'!M11,'données transformées'!P11,'données transformées'!S11,'données transformées'!V11,'données transformées'!Y11,'données transformées'!AB11,'données transformées'!AE11,'données transformées'!AH11,'données transformées'!AK11,'données transformées'!AN11,'données transformées'!AQ11,'données transformées'!AT11,'données transformées'!AW11,'données transformées'!AZ11,'données transformées'!BC11,'données transformées'!BF11,'données transformées'!BI11,'données transformées'!BL11,'données transformées'!BO11,'données transformées'!BR11,'données transformées'!BU11,'données transformées'!BX11,'données transformées'!CA11,'données transformées'!CD11,'données transformées'!CG11,'données transformées'!CJ11,'données transformées'!CM11,'données transformées'!CP11,'données transformées'!CS11,'données transformées'!CV11)</f>
        <v>63.3125</v>
      </c>
      <c r="D13" s="11">
        <f>AVERAGE('données transformées'!E11,'données transformées'!H11,'données transformées'!K11,'données transformées'!N11,'données transformées'!Q11,'données transformées'!T11,'données transformées'!W11,'données transformées'!Z11,'données transformées'!AC11,'données transformées'!AF11,'données transformées'!AI11,'données transformées'!AL11,'données transformées'!AO11,'données transformées'!AR11,'données transformées'!AU11,'données transformées'!AX11,'données transformées'!BA11,'données transformées'!BD11,'données transformées'!BG11,'données transformées'!BJ11,'données transformées'!BM11,'données transformées'!BP11,'données transformées'!BS11,'données transformées'!BV11,'données transformées'!BY11,'données transformées'!CB11,'données transformées'!CE11,'données transformées'!CH11,'données transformées'!CK11,'données transformées'!CN11,'données transformées'!CQ11,'données transformées'!CT11,'données transformées'!CW11)</f>
        <v>3.0625</v>
      </c>
      <c r="E13" s="6">
        <f>AVERAGE('données transformées'!AE2:AE34)</f>
        <v>11.21875</v>
      </c>
      <c r="F13" s="6">
        <f>AVERAGE('données transformées'!AD2:AD34)</f>
        <v>88.15625</v>
      </c>
      <c r="G13" s="6">
        <f>AVERAGE('données transformées'!AF2:AF34)</f>
        <v>0.625</v>
      </c>
      <c r="H13" s="11">
        <f t="shared" ref="H13:J13" si="9">B13 +E13</f>
        <v>44.84375</v>
      </c>
      <c r="I13" s="11">
        <f t="shared" si="9"/>
        <v>151.46875</v>
      </c>
      <c r="J13" s="11">
        <f t="shared" si="9"/>
        <v>3.6875</v>
      </c>
      <c r="K13" s="3">
        <v>1.6E-2</v>
      </c>
      <c r="L13" s="3">
        <v>2E-3</v>
      </c>
      <c r="N13" s="9" t="s">
        <v>310</v>
      </c>
      <c r="O13" s="8" t="s">
        <v>309</v>
      </c>
      <c r="P13" s="13" t="s">
        <v>311</v>
      </c>
      <c r="Q13" s="13" t="s">
        <v>69</v>
      </c>
      <c r="R13" s="13" t="s">
        <v>69</v>
      </c>
      <c r="S13" s="13" t="s">
        <v>312</v>
      </c>
      <c r="T13" s="13" t="s">
        <v>313</v>
      </c>
      <c r="U13" s="13" t="s">
        <v>314</v>
      </c>
      <c r="V13" s="13" t="s">
        <v>315</v>
      </c>
      <c r="W13" s="13" t="s">
        <v>316</v>
      </c>
      <c r="X13" s="13" t="s">
        <v>317</v>
      </c>
      <c r="Y13" s="15"/>
      <c r="Z13" s="13" t="s">
        <v>242</v>
      </c>
      <c r="AA13" s="13" t="s">
        <v>318</v>
      </c>
      <c r="AB13" s="13" t="s">
        <v>118</v>
      </c>
      <c r="AC13" s="13" t="s">
        <v>122</v>
      </c>
      <c r="AD13" s="13" t="s">
        <v>122</v>
      </c>
      <c r="AE13" s="13" t="s">
        <v>319</v>
      </c>
      <c r="AF13" s="13" t="s">
        <v>320</v>
      </c>
      <c r="AG13" s="13" t="s">
        <v>321</v>
      </c>
      <c r="AH13" s="13" t="s">
        <v>322</v>
      </c>
      <c r="AI13" s="13" t="s">
        <v>323</v>
      </c>
      <c r="AJ13" s="13" t="s">
        <v>324</v>
      </c>
      <c r="AK13" s="13" t="s">
        <v>320</v>
      </c>
      <c r="AL13" s="13" t="s">
        <v>325</v>
      </c>
      <c r="AM13" s="13" t="s">
        <v>326</v>
      </c>
      <c r="AN13" s="13" t="s">
        <v>327</v>
      </c>
      <c r="AO13" s="13" t="s">
        <v>328</v>
      </c>
      <c r="AP13" s="13" t="s">
        <v>329</v>
      </c>
      <c r="AQ13" s="13" t="s">
        <v>330</v>
      </c>
      <c r="AR13" s="13" t="s">
        <v>331</v>
      </c>
      <c r="AS13" s="13" t="s">
        <v>332</v>
      </c>
      <c r="AT13" s="13" t="s">
        <v>333</v>
      </c>
      <c r="AU13" s="13" t="s">
        <v>327</v>
      </c>
      <c r="AV13" s="13" t="s">
        <v>334</v>
      </c>
      <c r="AW13" s="4" t="s">
        <v>335</v>
      </c>
      <c r="AX13" s="4" t="s">
        <v>336</v>
      </c>
      <c r="AY13" s="4" t="s">
        <v>337</v>
      </c>
      <c r="AZ13" s="4" t="s">
        <v>338</v>
      </c>
      <c r="BA13" s="4" t="s">
        <v>339</v>
      </c>
      <c r="BB13" s="4" t="s">
        <v>340</v>
      </c>
      <c r="BC13" s="4" t="s">
        <v>341</v>
      </c>
      <c r="BD13" s="4" t="s">
        <v>342</v>
      </c>
    </row>
    <row r="14" spans="1:56" x14ac:dyDescent="0.2">
      <c r="A14" s="8" t="s">
        <v>343</v>
      </c>
      <c r="B14" s="11">
        <f>AVERAGE('données transformées'!C12,'données transformées'!F12,'données transformées'!I12,'données transformées'!L12,'données transformées'!O12,'données transformées'!R12,'données transformées'!U12,'données transformées'!X12,'données transformées'!AA12,'données transformées'!AD12,'données transformées'!AG12,'données transformées'!AJ12,'données transformées'!AM12,'données transformées'!AP12,'données transformées'!AS12,'données transformées'!AV12,'données transformées'!AY12,'données transformées'!BB12,'données transformées'!BE12,'données transformées'!BH12,'données transformées'!BK12,'données transformées'!BN12,'données transformées'!BQ12,'données transformées'!BT12,'données transformées'!BW12,'données transformées'!BZ12,'données transformées'!CC12,'données transformées'!CF12,'données transformées'!CI12,'données transformées'!CL12,'données transformées'!CO12,'données transformées'!CR12,'données transformées'!CU12)</f>
        <v>31.4375</v>
      </c>
      <c r="C14" s="11">
        <f>AVERAGE('données transformées'!D12,'données transformées'!G12,'données transformées'!J12,'données transformées'!M12,'données transformées'!P12,'données transformées'!S12,'données transformées'!V12,'données transformées'!Y12,'données transformées'!AB12,'données transformées'!AE12,'données transformées'!AH12,'données transformées'!AK12,'données transformées'!AN12,'données transformées'!AQ12,'données transformées'!AT12,'données transformées'!AW12,'données transformées'!AZ12,'données transformées'!BC12,'données transformées'!BF12,'données transformées'!BI12,'données transformées'!BL12,'données transformées'!BO12,'données transformées'!BR12,'données transformées'!BU12,'données transformées'!BX12,'données transformées'!CA12,'données transformées'!CD12,'données transformées'!CG12,'données transformées'!CJ12,'données transformées'!CM12,'données transformées'!CP12,'données transformées'!CS12,'données transformées'!CV12)</f>
        <v>65.6875</v>
      </c>
      <c r="D14" s="11">
        <f>AVERAGE('données transformées'!E12,'données transformées'!H12,'données transformées'!K12,'données transformées'!N12,'données transformées'!Q12,'données transformées'!T12,'données transformées'!W12,'données transformées'!Z12,'données transformées'!AC12,'données transformées'!AF12,'données transformées'!AI12,'données transformées'!AL12,'données transformées'!AO12,'données transformées'!AR12,'données transformées'!AU12,'données transformées'!AX12,'données transformées'!BA12,'données transformées'!BD12,'données transformées'!BG12,'données transformées'!BJ12,'données transformées'!BM12,'données transformées'!BP12,'données transformées'!BS12,'données transformées'!BV12,'données transformées'!BY12,'données transformées'!CB12,'données transformées'!CE12,'données transformées'!CH12,'données transformées'!CK12,'données transformées'!CN12,'données transformées'!CQ12,'données transformées'!CT12,'données transformées'!CW12)</f>
        <v>2.875</v>
      </c>
      <c r="E14" s="6">
        <f>AVERAGE('données transformées'!AH2:AH34)</f>
        <v>8.15625</v>
      </c>
      <c r="F14" s="6">
        <f>AVERAGE('données transformées'!AG2:AG34)</f>
        <v>91.34375</v>
      </c>
      <c r="G14" s="6">
        <f>AVERAGE('données transformées'!AI2:AI34)</f>
        <v>0.5</v>
      </c>
      <c r="H14" s="11">
        <f t="shared" ref="H14:J14" si="10">B14 +E14</f>
        <v>39.59375</v>
      </c>
      <c r="I14" s="11">
        <f t="shared" si="10"/>
        <v>157.03125</v>
      </c>
      <c r="J14" s="11">
        <f t="shared" si="10"/>
        <v>3.375</v>
      </c>
      <c r="K14" s="3">
        <v>0</v>
      </c>
      <c r="L14" s="3">
        <v>1E-3</v>
      </c>
      <c r="N14" s="9" t="s">
        <v>344</v>
      </c>
      <c r="O14" s="8" t="s">
        <v>343</v>
      </c>
      <c r="P14" s="13" t="s">
        <v>345</v>
      </c>
      <c r="Q14" s="13" t="s">
        <v>69</v>
      </c>
      <c r="R14" s="13" t="s">
        <v>69</v>
      </c>
      <c r="S14" s="13" t="s">
        <v>346</v>
      </c>
      <c r="T14" s="13" t="s">
        <v>347</v>
      </c>
      <c r="U14" s="13" t="s">
        <v>348</v>
      </c>
      <c r="V14" s="13" t="s">
        <v>349</v>
      </c>
      <c r="W14" s="13" t="s">
        <v>350</v>
      </c>
      <c r="X14" s="13" t="s">
        <v>317</v>
      </c>
      <c r="Y14" s="13" t="s">
        <v>351</v>
      </c>
      <c r="Z14" s="15"/>
      <c r="AA14" s="13" t="s">
        <v>352</v>
      </c>
      <c r="AB14" s="13" t="s">
        <v>53</v>
      </c>
      <c r="AC14" s="13" t="s">
        <v>54</v>
      </c>
      <c r="AD14" s="13" t="s">
        <v>353</v>
      </c>
      <c r="AE14" s="13" t="s">
        <v>354</v>
      </c>
      <c r="AF14" s="13" t="s">
        <v>355</v>
      </c>
      <c r="AG14" s="13" t="s">
        <v>356</v>
      </c>
      <c r="AH14" s="13" t="s">
        <v>357</v>
      </c>
      <c r="AI14" s="13" t="s">
        <v>358</v>
      </c>
      <c r="AJ14" s="13" t="s">
        <v>359</v>
      </c>
      <c r="AK14" s="13" t="s">
        <v>360</v>
      </c>
      <c r="AL14" s="13" t="s">
        <v>361</v>
      </c>
      <c r="AM14" s="13" t="s">
        <v>362</v>
      </c>
      <c r="AN14" s="13" t="s">
        <v>363</v>
      </c>
      <c r="AO14" s="13" t="s">
        <v>364</v>
      </c>
      <c r="AP14" s="13" t="s">
        <v>365</v>
      </c>
      <c r="AQ14" s="13" t="s">
        <v>326</v>
      </c>
      <c r="AR14" s="13" t="s">
        <v>366</v>
      </c>
      <c r="AS14" s="13" t="s">
        <v>367</v>
      </c>
      <c r="AT14" s="13" t="s">
        <v>368</v>
      </c>
      <c r="AU14" s="13" t="s">
        <v>369</v>
      </c>
      <c r="AV14" s="13" t="s">
        <v>370</v>
      </c>
      <c r="AW14" s="4" t="s">
        <v>371</v>
      </c>
      <c r="AX14" s="4" t="s">
        <v>372</v>
      </c>
      <c r="AY14" s="4" t="s">
        <v>373</v>
      </c>
      <c r="AZ14" s="4" t="s">
        <v>374</v>
      </c>
      <c r="BA14" s="4" t="s">
        <v>375</v>
      </c>
      <c r="BB14" s="4" t="s">
        <v>376</v>
      </c>
      <c r="BC14" s="4" t="s">
        <v>341</v>
      </c>
      <c r="BD14" s="4" t="s">
        <v>377</v>
      </c>
    </row>
    <row r="15" spans="1:56" x14ac:dyDescent="0.2">
      <c r="A15" s="8" t="s">
        <v>378</v>
      </c>
      <c r="B15" s="11">
        <f>AVERAGE('données transformées'!C13,'données transformées'!F13,'données transformées'!I13,'données transformées'!L13,'données transformées'!O13,'données transformées'!R13,'données transformées'!U13,'données transformées'!X13,'données transformées'!AA13,'données transformées'!AD13,'données transformées'!AG13,'données transformées'!AJ13,'données transformées'!AM13,'données transformées'!AP13,'données transformées'!AS13,'données transformées'!AV13,'données transformées'!AY13,'données transformées'!BB13,'données transformées'!BE13,'données transformées'!BH13,'données transformées'!BK13,'données transformées'!BN13,'données transformées'!BQ13,'données transformées'!BT13,'données transformées'!BW13,'données transformées'!BZ13,'données transformées'!CC13,'données transformées'!CF13,'données transformées'!CI13,'données transformées'!CL13,'données transformées'!CO13,'données transformées'!CR13,'données transformées'!CU13)</f>
        <v>48.3125</v>
      </c>
      <c r="C15" s="11">
        <f>AVERAGE('données transformées'!D13,'données transformées'!G13,'données transformées'!J13,'données transformées'!M13,'données transformées'!P13,'données transformées'!S13,'données transformées'!V13,'données transformées'!Y13,'données transformées'!AB13,'données transformées'!AE13,'données transformées'!AH13,'données transformées'!AK13,'données transformées'!AN13,'données transformées'!AQ13,'données transformées'!AT13,'données transformées'!AW13,'données transformées'!AZ13,'données transformées'!BC13,'données transformées'!BF13,'données transformées'!BI13,'données transformées'!BL13,'données transformées'!BO13,'données transformées'!BR13,'données transformées'!BU13,'données transformées'!BX13,'données transformées'!CA13,'données transformées'!CD13,'données transformées'!CG13,'données transformées'!CJ13,'données transformées'!CM13,'données transformées'!CP13,'données transformées'!CS13,'données transformées'!CV13)</f>
        <v>38.75</v>
      </c>
      <c r="D15" s="11">
        <f>AVERAGE('données transformées'!E13,'données transformées'!H13,'données transformées'!K13,'données transformées'!N13,'données transformées'!Q13,'données transformées'!T13,'données transformées'!W13,'données transformées'!Z13,'données transformées'!AC13,'données transformées'!AF13,'données transformées'!AI13,'données transformées'!AL13,'données transformées'!AO13,'données transformées'!AR13,'données transformées'!AU13,'données transformées'!AX13,'données transformées'!BA13,'données transformées'!BD13,'données transformées'!BG13,'données transformées'!BJ13,'données transformées'!BM13,'données transformées'!BP13,'données transformées'!BS13,'données transformées'!BV13,'données transformées'!BY13,'données transformées'!CB13,'données transformées'!CE13,'données transformées'!CH13,'données transformées'!CK13,'données transformées'!CN13,'données transformées'!CQ13,'données transformées'!CT13,'données transformées'!CW13)</f>
        <v>12.9375</v>
      </c>
      <c r="E15" s="6">
        <f>AVERAGE('données transformées'!AK2:AK34)</f>
        <v>41.21875</v>
      </c>
      <c r="F15" s="6">
        <f>AVERAGE('données transformées'!AJ2:AJ34)</f>
        <v>46.8125</v>
      </c>
      <c r="G15" s="6">
        <f>AVERAGE('données transformées'!AL2:AL34)</f>
        <v>11.96875</v>
      </c>
      <c r="H15" s="11">
        <f t="shared" ref="H15:J15" si="11">B15 +E15</f>
        <v>89.53125</v>
      </c>
      <c r="I15" s="11">
        <f t="shared" si="11"/>
        <v>85.5625</v>
      </c>
      <c r="J15" s="11">
        <f t="shared" si="11"/>
        <v>24.90625</v>
      </c>
      <c r="K15" s="3">
        <v>1.6E-2</v>
      </c>
      <c r="L15" s="3">
        <v>0.01</v>
      </c>
      <c r="N15" s="9" t="s">
        <v>379</v>
      </c>
      <c r="O15" s="8" t="s">
        <v>378</v>
      </c>
      <c r="P15" s="13" t="s">
        <v>100</v>
      </c>
      <c r="Q15" s="13" t="s">
        <v>69</v>
      </c>
      <c r="R15" s="13" t="s">
        <v>69</v>
      </c>
      <c r="S15" s="13" t="s">
        <v>380</v>
      </c>
      <c r="T15" s="13" t="s">
        <v>381</v>
      </c>
      <c r="U15" s="13" t="s">
        <v>382</v>
      </c>
      <c r="V15" s="13" t="s">
        <v>383</v>
      </c>
      <c r="W15" s="13" t="s">
        <v>384</v>
      </c>
      <c r="X15" s="13" t="s">
        <v>385</v>
      </c>
      <c r="Y15" s="13" t="s">
        <v>149</v>
      </c>
      <c r="Z15" s="13" t="s">
        <v>386</v>
      </c>
      <c r="AA15" s="15"/>
      <c r="AB15" s="13" t="s">
        <v>387</v>
      </c>
      <c r="AC15" s="13" t="s">
        <v>388</v>
      </c>
      <c r="AD15" s="13" t="s">
        <v>389</v>
      </c>
      <c r="AE15" s="13" t="s">
        <v>390</v>
      </c>
      <c r="AF15" s="13" t="s">
        <v>391</v>
      </c>
      <c r="AG15" s="13" t="s">
        <v>392</v>
      </c>
      <c r="AH15" s="13" t="s">
        <v>393</v>
      </c>
      <c r="AI15" s="13" t="s">
        <v>394</v>
      </c>
      <c r="AJ15" s="13" t="s">
        <v>395</v>
      </c>
      <c r="AK15" s="13" t="s">
        <v>396</v>
      </c>
      <c r="AL15" s="13" t="s">
        <v>397</v>
      </c>
      <c r="AM15" s="13" t="s">
        <v>398</v>
      </c>
      <c r="AN15" s="13" t="s">
        <v>399</v>
      </c>
      <c r="AO15" s="13" t="s">
        <v>400</v>
      </c>
      <c r="AP15" s="13" t="s">
        <v>401</v>
      </c>
      <c r="AQ15" s="13" t="s">
        <v>402</v>
      </c>
      <c r="AR15" s="13" t="s">
        <v>403</v>
      </c>
      <c r="AS15" s="13" t="s">
        <v>404</v>
      </c>
      <c r="AT15" s="13" t="s">
        <v>405</v>
      </c>
      <c r="AU15" s="13" t="s">
        <v>406</v>
      </c>
      <c r="AV15" s="13" t="s">
        <v>407</v>
      </c>
      <c r="AW15" s="4" t="s">
        <v>408</v>
      </c>
      <c r="AX15" s="4" t="s">
        <v>409</v>
      </c>
      <c r="AY15" s="4" t="s">
        <v>410</v>
      </c>
      <c r="AZ15" s="4" t="s">
        <v>411</v>
      </c>
      <c r="BA15" s="4" t="s">
        <v>412</v>
      </c>
      <c r="BB15" s="4" t="s">
        <v>413</v>
      </c>
      <c r="BC15" s="4" t="s">
        <v>414</v>
      </c>
      <c r="BD15" s="4" t="s">
        <v>415</v>
      </c>
    </row>
    <row r="16" spans="1:56" x14ac:dyDescent="0.2">
      <c r="A16" s="8" t="s">
        <v>416</v>
      </c>
      <c r="B16" s="11">
        <f>AVERAGE('données transformées'!C14,'données transformées'!F14,'données transformées'!I14,'données transformées'!L14,'données transformées'!O14,'données transformées'!R14,'données transformées'!U14,'données transformées'!X14,'données transformées'!AA14,'données transformées'!AD14,'données transformées'!AG14,'données transformées'!AJ14,'données transformées'!AM14,'données transformées'!AP14,'données transformées'!AS14,'données transformées'!AV14,'données transformées'!AY14,'données transformées'!BB14,'données transformées'!BE14,'données transformées'!BH14,'données transformées'!BK14,'données transformées'!BN14,'données transformées'!BQ14,'données transformées'!BT14,'données transformées'!BW14,'données transformées'!BZ14,'données transformées'!CC14,'données transformées'!CF14,'données transformées'!CI14,'données transformées'!CL14,'données transformées'!CO14,'données transformées'!CR14,'données transformées'!CU14)</f>
        <v>36.21875</v>
      </c>
      <c r="C16" s="11">
        <f>AVERAGE('données transformées'!D14,'données transformées'!G14,'données transformées'!J14,'données transformées'!M14,'données transformées'!P14,'données transformées'!S14,'données transformées'!V14,'données transformées'!Y14,'données transformées'!AB14,'données transformées'!AE14,'données transformées'!AH14,'données transformées'!AK14,'données transformées'!AN14,'données transformées'!AQ14,'données transformées'!AT14,'données transformées'!AW14,'données transformées'!AZ14,'données transformées'!BC14,'données transformées'!BF14,'données transformées'!BI14,'données transformées'!BL14,'données transformées'!BO14,'données transformées'!BR14,'données transformées'!BU14,'données transformées'!BX14,'données transformées'!CA14,'données transformées'!CD14,'données transformées'!CG14,'données transformées'!CJ14,'données transformées'!CM14,'données transformées'!CP14,'données transformées'!CS14,'données transformées'!CV14)</f>
        <v>54.96875</v>
      </c>
      <c r="D16" s="11">
        <f>AVERAGE('données transformées'!E14,'données transformées'!H14,'données transformées'!K14,'données transformées'!N14,'données transformées'!Q14,'données transformées'!T14,'données transformées'!W14,'données transformées'!Z14,'données transformées'!AC14,'données transformées'!AF14,'données transformées'!AI14,'données transformées'!AL14,'données transformées'!AO14,'données transformées'!AR14,'données transformées'!AU14,'données transformées'!AX14,'données transformées'!BA14,'données transformées'!BD14,'données transformées'!BG14,'données transformées'!BJ14,'données transformées'!BM14,'données transformées'!BP14,'données transformées'!BS14,'données transformées'!BV14,'données transformées'!BY14,'données transformées'!CB14,'données transformées'!CE14,'données transformées'!CH14,'données transformées'!CK14,'données transformées'!CN14,'données transformées'!CQ14,'données transformées'!CT14,'données transformées'!CW14)</f>
        <v>8.8125</v>
      </c>
      <c r="E16" s="6">
        <f>AVERAGE('données transformées'!AN2:AN34)</f>
        <v>23.03125</v>
      </c>
      <c r="F16" s="6">
        <f>AVERAGE('données transformées'!AM2:AM34)</f>
        <v>68.78125</v>
      </c>
      <c r="G16" s="6">
        <f>AVERAGE('données transformées'!AO2:AO34)</f>
        <v>8.1875</v>
      </c>
      <c r="H16" s="11">
        <f t="shared" ref="H16:J16" si="12">B16 +E16</f>
        <v>59.25</v>
      </c>
      <c r="I16" s="11">
        <f t="shared" si="12"/>
        <v>123.75</v>
      </c>
      <c r="J16" s="11">
        <f t="shared" si="12"/>
        <v>17</v>
      </c>
      <c r="K16" s="3">
        <v>1.6E-2</v>
      </c>
      <c r="L16" s="3">
        <v>0.01</v>
      </c>
      <c r="N16" s="9" t="s">
        <v>417</v>
      </c>
      <c r="O16" s="8" t="s">
        <v>416</v>
      </c>
      <c r="P16" s="13" t="s">
        <v>100</v>
      </c>
      <c r="Q16" s="13" t="s">
        <v>69</v>
      </c>
      <c r="R16" s="13" t="s">
        <v>69</v>
      </c>
      <c r="S16" s="13" t="s">
        <v>418</v>
      </c>
      <c r="T16" s="13" t="s">
        <v>419</v>
      </c>
      <c r="U16" s="13" t="s">
        <v>420</v>
      </c>
      <c r="V16" s="13" t="s">
        <v>421</v>
      </c>
      <c r="W16" s="13" t="s">
        <v>422</v>
      </c>
      <c r="X16" s="13" t="s">
        <v>423</v>
      </c>
      <c r="Y16" s="13" t="s">
        <v>424</v>
      </c>
      <c r="Z16" s="13" t="s">
        <v>425</v>
      </c>
      <c r="AA16" s="13" t="s">
        <v>426</v>
      </c>
      <c r="AB16" s="15"/>
      <c r="AC16" s="13" t="s">
        <v>427</v>
      </c>
      <c r="AD16" s="13" t="s">
        <v>428</v>
      </c>
      <c r="AE16" s="13" t="s">
        <v>429</v>
      </c>
      <c r="AF16" s="13" t="s">
        <v>430</v>
      </c>
      <c r="AG16" s="13" t="s">
        <v>431</v>
      </c>
      <c r="AH16" s="13" t="s">
        <v>432</v>
      </c>
      <c r="AI16" s="13" t="s">
        <v>433</v>
      </c>
      <c r="AJ16" s="13" t="s">
        <v>367</v>
      </c>
      <c r="AK16" s="13" t="s">
        <v>434</v>
      </c>
      <c r="AL16" s="13" t="s">
        <v>434</v>
      </c>
      <c r="AM16" s="13" t="s">
        <v>435</v>
      </c>
      <c r="AN16" s="13" t="s">
        <v>436</v>
      </c>
      <c r="AO16" s="13" t="s">
        <v>432</v>
      </c>
      <c r="AP16" s="13" t="s">
        <v>437</v>
      </c>
      <c r="AQ16" s="13" t="s">
        <v>438</v>
      </c>
      <c r="AR16" s="13" t="s">
        <v>439</v>
      </c>
      <c r="AS16" s="13" t="s">
        <v>326</v>
      </c>
      <c r="AT16" s="13" t="s">
        <v>359</v>
      </c>
      <c r="AU16" s="13" t="s">
        <v>440</v>
      </c>
      <c r="AV16" s="13" t="s">
        <v>441</v>
      </c>
      <c r="AW16" s="4" t="s">
        <v>442</v>
      </c>
      <c r="AX16" s="4" t="s">
        <v>443</v>
      </c>
      <c r="AY16" s="4" t="s">
        <v>444</v>
      </c>
      <c r="AZ16" s="4" t="s">
        <v>445</v>
      </c>
      <c r="BA16" s="4" t="s">
        <v>446</v>
      </c>
      <c r="BB16" s="4" t="s">
        <v>447</v>
      </c>
      <c r="BC16" s="4" t="s">
        <v>448</v>
      </c>
      <c r="BD16" s="4" t="s">
        <v>449</v>
      </c>
    </row>
    <row r="17" spans="1:56" x14ac:dyDescent="0.2">
      <c r="A17" s="8" t="s">
        <v>450</v>
      </c>
      <c r="B17" s="11">
        <f>AVERAGE('données transformées'!C15,'données transformées'!F15,'données transformées'!I15,'données transformées'!L15,'données transformées'!O15,'données transformées'!R15,'données transformées'!U15,'données transformées'!X15,'données transformées'!AA15,'données transformées'!AD15,'données transformées'!AG15,'données transformées'!AJ15,'données transformées'!AM15,'données transformées'!AP15,'données transformées'!AS15,'données transformées'!AV15,'données transformées'!AY15,'données transformées'!BB15,'données transformées'!BE15,'données transformées'!BH15,'données transformées'!BK15,'données transformées'!BN15,'données transformées'!BQ15,'données transformées'!BT15,'données transformées'!BW15,'données transformées'!BZ15,'données transformées'!CC15,'données transformées'!CF15,'données transformées'!CI15,'données transformées'!CL15,'données transformées'!CO15,'données transformées'!CR15,'données transformées'!CU15)</f>
        <v>70.71875</v>
      </c>
      <c r="C17" s="11">
        <f>AVERAGE('données transformées'!D15,'données transformées'!G15,'données transformées'!J15,'données transformées'!M15,'données transformées'!P15,'données transformées'!S15,'données transformées'!V15,'données transformées'!Y15,'données transformées'!AB15,'données transformées'!AE15,'données transformées'!AH15,'données transformées'!AK15,'données transformées'!AN15,'données transformées'!AQ15,'données transformées'!AT15,'données transformées'!AW15,'données transformées'!AZ15,'données transformées'!BC15,'données transformées'!BF15,'données transformées'!BI15,'données transformées'!BL15,'données transformées'!BO15,'données transformées'!BR15,'données transformées'!BU15,'données transformées'!BX15,'données transformées'!CA15,'données transformées'!CD15,'données transformées'!CG15,'données transformées'!CJ15,'données transformées'!CM15,'données transformées'!CP15,'données transformées'!CS15,'données transformées'!CV15)</f>
        <v>21.125</v>
      </c>
      <c r="D17" s="11">
        <f>AVERAGE('données transformées'!E15,'données transformées'!H15,'données transformées'!K15,'données transformées'!N15,'données transformées'!Q15,'données transformées'!T15,'données transformées'!W15,'données transformées'!Z15,'données transformées'!AC15,'données transformées'!AF15,'données transformées'!AI15,'données transformées'!AL15,'données transformées'!AO15,'données transformées'!AR15,'données transformées'!AU15,'données transformées'!AX15,'données transformées'!BA15,'données transformées'!BD15,'données transformées'!BG15,'données transformées'!BJ15,'données transformées'!BM15,'données transformées'!BP15,'données transformées'!BS15,'données transformées'!BV15,'données transformées'!BY15,'données transformées'!CB15,'données transformées'!CE15,'données transformées'!CH15,'données transformées'!CK15,'données transformées'!CN15,'données transformées'!CQ15,'données transformées'!CT15,'données transformées'!CW15)</f>
        <v>8.15625</v>
      </c>
      <c r="E17" s="6">
        <f>AVERAGE('données transformées'!AQ2:AQ34)</f>
        <v>59.1875</v>
      </c>
      <c r="F17" s="6">
        <f>AVERAGE('données transformées'!AP2:AP34)</f>
        <v>29.34375</v>
      </c>
      <c r="G17" s="6">
        <f>AVERAGE('données transformées'!AR2:AR34)</f>
        <v>11.46875</v>
      </c>
      <c r="H17" s="11">
        <f t="shared" ref="H17:J17" si="13">B17 +E17</f>
        <v>129.90625</v>
      </c>
      <c r="I17" s="11">
        <f t="shared" si="13"/>
        <v>50.46875</v>
      </c>
      <c r="J17" s="11">
        <f t="shared" si="13"/>
        <v>19.625</v>
      </c>
      <c r="K17" s="3">
        <v>0.125</v>
      </c>
      <c r="L17" s="3">
        <v>9.2999999999999999E-2</v>
      </c>
      <c r="N17" s="9" t="s">
        <v>451</v>
      </c>
      <c r="O17" s="8" t="s">
        <v>450</v>
      </c>
      <c r="P17" s="13" t="s">
        <v>69</v>
      </c>
      <c r="Q17" s="13" t="s">
        <v>69</v>
      </c>
      <c r="R17" s="13" t="s">
        <v>69</v>
      </c>
      <c r="S17" s="13" t="s">
        <v>452</v>
      </c>
      <c r="T17" s="13" t="s">
        <v>453</v>
      </c>
      <c r="U17" s="13" t="s">
        <v>454</v>
      </c>
      <c r="V17" s="13" t="s">
        <v>231</v>
      </c>
      <c r="W17" s="13" t="s">
        <v>455</v>
      </c>
      <c r="X17" s="13" t="s">
        <v>221</v>
      </c>
      <c r="Y17" s="13" t="s">
        <v>456</v>
      </c>
      <c r="Z17" s="13" t="s">
        <v>100</v>
      </c>
      <c r="AA17" s="13" t="s">
        <v>457</v>
      </c>
      <c r="AB17" s="13" t="s">
        <v>100</v>
      </c>
      <c r="AC17" s="15"/>
      <c r="AD17" s="13" t="s">
        <v>458</v>
      </c>
      <c r="AE17" s="13" t="s">
        <v>459</v>
      </c>
      <c r="AF17" s="13" t="s">
        <v>460</v>
      </c>
      <c r="AG17" s="13" t="s">
        <v>461</v>
      </c>
      <c r="AH17" s="13" t="s">
        <v>461</v>
      </c>
      <c r="AI17" s="13" t="s">
        <v>462</v>
      </c>
      <c r="AJ17" s="13" t="s">
        <v>463</v>
      </c>
      <c r="AK17" s="13" t="s">
        <v>464</v>
      </c>
      <c r="AL17" s="13" t="s">
        <v>465</v>
      </c>
      <c r="AM17" s="13" t="s">
        <v>466</v>
      </c>
      <c r="AN17" s="13" t="s">
        <v>467</v>
      </c>
      <c r="AO17" s="13" t="s">
        <v>468</v>
      </c>
      <c r="AP17" s="13" t="s">
        <v>469</v>
      </c>
      <c r="AQ17" s="13" t="s">
        <v>470</v>
      </c>
      <c r="AR17" s="13" t="s">
        <v>471</v>
      </c>
      <c r="AS17" s="13" t="s">
        <v>472</v>
      </c>
      <c r="AT17" s="13" t="s">
        <v>473</v>
      </c>
      <c r="AU17" s="13" t="s">
        <v>474</v>
      </c>
      <c r="AV17" s="13" t="s">
        <v>475</v>
      </c>
      <c r="AW17" s="4" t="s">
        <v>93</v>
      </c>
      <c r="AX17" s="4" t="s">
        <v>149</v>
      </c>
      <c r="AY17" s="4" t="s">
        <v>476</v>
      </c>
      <c r="AZ17" s="4" t="s">
        <v>477</v>
      </c>
      <c r="BA17" s="4" t="s">
        <v>478</v>
      </c>
      <c r="BB17" s="4" t="s">
        <v>479</v>
      </c>
      <c r="BC17" s="4" t="s">
        <v>480</v>
      </c>
      <c r="BD17" s="4" t="s">
        <v>481</v>
      </c>
    </row>
    <row r="18" spans="1:56" x14ac:dyDescent="0.2">
      <c r="A18" s="8" t="s">
        <v>482</v>
      </c>
      <c r="B18" s="11">
        <f>AVERAGE('données transformées'!C16,'données transformées'!F16,'données transformées'!I16,'données transformées'!L16,'données transformées'!O16,'données transformées'!R16,'données transformées'!U16,'données transformées'!X16,'données transformées'!AA16,'données transformées'!AD16,'données transformées'!AG16,'données transformées'!AJ16,'données transformées'!AM16,'données transformées'!AP16,'données transformées'!AS16,'données transformées'!AV16,'données transformées'!AY16,'données transformées'!BB16,'données transformées'!BE16,'données transformées'!BH16,'données transformées'!BK16,'données transformées'!BN16,'données transformées'!BQ16,'données transformées'!BT16,'données transformées'!BW16,'données transformées'!BZ16,'données transformées'!CC16,'données transformées'!CF16,'données transformées'!CI16,'données transformées'!CL16,'données transformées'!CO16,'données transformées'!CR16,'données transformées'!CU16)</f>
        <v>60.25</v>
      </c>
      <c r="C18" s="11">
        <f>AVERAGE('données transformées'!D16,'données transformées'!G16,'données transformées'!J16,'données transformées'!M16,'données transformées'!P16,'données transformées'!S16,'données transformées'!V16,'données transformées'!Y16,'données transformées'!AB16,'données transformées'!AE16,'données transformées'!AH16,'données transformées'!AK16,'données transformées'!AN16,'données transformées'!AQ16,'données transformées'!AT16,'données transformées'!AW16,'données transformées'!AZ16,'données transformées'!BC16,'données transformées'!BF16,'données transformées'!BI16,'données transformées'!BL16,'données transformées'!BO16,'données transformées'!BR16,'données transformées'!BU16,'données transformées'!BX16,'données transformées'!CA16,'données transformées'!CD16,'données transformées'!CG16,'données transformées'!CJ16,'données transformées'!CM16,'données transformées'!CP16,'données transformées'!CS16,'données transformées'!CV16)</f>
        <v>26.65625</v>
      </c>
      <c r="D18" s="11">
        <f>AVERAGE('données transformées'!E16,'données transformées'!H16,'données transformées'!K16,'données transformées'!N16,'données transformées'!Q16,'données transformées'!T16,'données transformées'!W16,'données transformées'!Z16,'données transformées'!AC16,'données transformées'!AF16,'données transformées'!AI16,'données transformées'!AL16,'données transformées'!AO16,'données transformées'!AR16,'données transformées'!AU16,'données transformées'!AX16,'données transformées'!BA16,'données transformées'!BD16,'données transformées'!BG16,'données transformées'!BJ16,'données transformées'!BM16,'données transformées'!BP16,'données transformées'!BS16,'données transformées'!BV16,'données transformées'!BY16,'données transformées'!CB16,'données transformées'!CE16,'données transformées'!CH16,'données transformées'!CK16,'données transformées'!CN16,'données transformées'!CQ16,'données transformées'!CT16,'données transformées'!CW16)</f>
        <v>13.09375</v>
      </c>
      <c r="E18" s="16">
        <f>AVERAGE('données transformées'!AT2:AT34)</f>
        <v>51.9375</v>
      </c>
      <c r="F18" s="6">
        <f>AVERAGE('données transformées'!AS2:AS34)</f>
        <v>33.9375</v>
      </c>
      <c r="G18" s="6">
        <f>AVERAGE('données transformées'!AU2:AU34)</f>
        <v>14.125</v>
      </c>
      <c r="H18" s="11">
        <f t="shared" ref="H18:J18" si="14">B18 +E18</f>
        <v>112.1875</v>
      </c>
      <c r="I18" s="11">
        <f t="shared" si="14"/>
        <v>60.59375</v>
      </c>
      <c r="J18" s="11">
        <f t="shared" si="14"/>
        <v>27.21875</v>
      </c>
      <c r="K18" s="3">
        <v>6.2E-2</v>
      </c>
      <c r="L18" s="3">
        <v>0.09</v>
      </c>
      <c r="N18" s="9" t="s">
        <v>483</v>
      </c>
      <c r="O18" s="8" t="s">
        <v>482</v>
      </c>
      <c r="P18" s="13" t="s">
        <v>69</v>
      </c>
      <c r="Q18" s="13" t="s">
        <v>100</v>
      </c>
      <c r="R18" s="13" t="s">
        <v>69</v>
      </c>
      <c r="S18" s="13" t="s">
        <v>484</v>
      </c>
      <c r="T18" s="13" t="s">
        <v>485</v>
      </c>
      <c r="U18" s="13" t="s">
        <v>486</v>
      </c>
      <c r="V18" s="13" t="s">
        <v>487</v>
      </c>
      <c r="W18" s="13" t="s">
        <v>488</v>
      </c>
      <c r="X18" s="13" t="s">
        <v>489</v>
      </c>
      <c r="Y18" s="13" t="s">
        <v>93</v>
      </c>
      <c r="Z18" s="13" t="s">
        <v>345</v>
      </c>
      <c r="AA18" s="13" t="s">
        <v>490</v>
      </c>
      <c r="AB18" s="13" t="s">
        <v>345</v>
      </c>
      <c r="AC18" s="13" t="s">
        <v>491</v>
      </c>
      <c r="AD18" s="15"/>
      <c r="AE18" s="13" t="s">
        <v>492</v>
      </c>
      <c r="AF18" s="13" t="s">
        <v>493</v>
      </c>
      <c r="AG18" s="13" t="s">
        <v>461</v>
      </c>
      <c r="AH18" s="13" t="s">
        <v>290</v>
      </c>
      <c r="AI18" s="13" t="s">
        <v>494</v>
      </c>
      <c r="AJ18" s="13" t="s">
        <v>495</v>
      </c>
      <c r="AK18" s="13" t="s">
        <v>496</v>
      </c>
      <c r="AL18" s="13" t="s">
        <v>497</v>
      </c>
      <c r="AM18" s="13" t="s">
        <v>498</v>
      </c>
      <c r="AN18" s="13" t="s">
        <v>499</v>
      </c>
      <c r="AO18" s="13" t="s">
        <v>469</v>
      </c>
      <c r="AP18" s="13" t="s">
        <v>469</v>
      </c>
      <c r="AQ18" s="13" t="s">
        <v>500</v>
      </c>
      <c r="AR18" s="13" t="s">
        <v>501</v>
      </c>
      <c r="AS18" s="13" t="s">
        <v>502</v>
      </c>
      <c r="AT18" s="13" t="s">
        <v>503</v>
      </c>
      <c r="AU18" s="13" t="s">
        <v>504</v>
      </c>
      <c r="AV18" s="13" t="s">
        <v>505</v>
      </c>
      <c r="AW18" s="4" t="s">
        <v>506</v>
      </c>
      <c r="AX18" s="4" t="s">
        <v>507</v>
      </c>
      <c r="AY18" s="4" t="s">
        <v>508</v>
      </c>
      <c r="AZ18" s="4" t="s">
        <v>509</v>
      </c>
      <c r="BA18" s="4" t="s">
        <v>510</v>
      </c>
      <c r="BB18" s="4" t="s">
        <v>511</v>
      </c>
      <c r="BC18" s="4" t="s">
        <v>512</v>
      </c>
      <c r="BD18" s="17" t="s">
        <v>513</v>
      </c>
    </row>
    <row r="19" spans="1:56" x14ac:dyDescent="0.2">
      <c r="A19" s="8" t="s">
        <v>514</v>
      </c>
      <c r="B19" s="11">
        <f>AVERAGE('données transformées'!C17,'données transformées'!F17,'données transformées'!I17,'données transformées'!L17,'données transformées'!O17,'données transformées'!R17,'données transformées'!U17,'données transformées'!X17,'données transformées'!AA17,'données transformées'!AD17,'données transformées'!AG17,'données transformées'!AJ17,'données transformées'!AM17,'données transformées'!AP17,'données transformées'!AS17,'données transformées'!AV17,'données transformées'!AY17,'données transformées'!BB17,'données transformées'!BE17,'données transformées'!BH17,'données transformées'!BK17,'données transformées'!BN17,'données transformées'!BQ17,'données transformées'!BT17,'données transformées'!BW17,'données transformées'!BZ17,'données transformées'!CC17,'données transformées'!CF17,'données transformées'!CI17,'données transformées'!CL17,'données transformées'!CO17,'données transformées'!CR17,'données transformées'!CU17)</f>
        <v>64.1875</v>
      </c>
      <c r="C19" s="11">
        <f>AVERAGE('données transformées'!D17,'données transformées'!G17,'données transformées'!J17,'données transformées'!M17,'données transformées'!P17,'données transformées'!S17,'données transformées'!V17,'données transformées'!Y17,'données transformées'!AB17,'données transformées'!AE17,'données transformées'!AH17,'données transformées'!AK17,'données transformées'!AN17,'données transformées'!AQ17,'données transformées'!AT17,'données transformées'!AW17,'données transformées'!AZ17,'données transformées'!BC17,'données transformées'!BF17,'données transformées'!BI17,'données transformées'!BL17,'données transformées'!BO17,'données transformées'!BR17,'données transformées'!BU17,'données transformées'!BX17,'données transformées'!CA17,'données transformées'!CD17,'données transformées'!CG17,'données transformées'!CJ17,'données transformées'!CM17,'données transformées'!CP17,'données transformées'!CS17,'données transformées'!CV17)</f>
        <v>22.59375</v>
      </c>
      <c r="D19" s="11">
        <f>AVERAGE('données transformées'!E17,'données transformées'!H17,'données transformées'!K17,'données transformées'!N17,'données transformées'!Q17,'données transformées'!T17,'données transformées'!W17,'données transformées'!Z17,'données transformées'!AC17,'données transformées'!AF17,'données transformées'!AI17,'données transformées'!AL17,'données transformées'!AO17,'données transformées'!AR17,'données transformées'!AU17,'données transformées'!AX17,'données transformées'!BA17,'données transformées'!BD17,'données transformées'!BG17,'données transformées'!BJ17,'données transformées'!BM17,'données transformées'!BP17,'données transformées'!BS17,'données transformées'!BV17,'données transformées'!BY17,'données transformées'!CB17,'données transformées'!CE17,'données transformées'!CH17,'données transformées'!CK17,'données transformées'!CN17,'données transformées'!CQ17,'données transformées'!CT17,'données transformées'!CW17)</f>
        <v>13.21875</v>
      </c>
      <c r="E19" s="6">
        <f>AVERAGE('données transformées'!AW2:AW34)</f>
        <v>52.53125</v>
      </c>
      <c r="F19" s="6">
        <f>AVERAGE('données transformées'!AV2:AV34)</f>
        <v>32.75</v>
      </c>
      <c r="G19" s="6">
        <f>AVERAGE('données transformées'!AX2:AX34)</f>
        <v>14.71875</v>
      </c>
      <c r="H19" s="11">
        <f t="shared" ref="H19:J19" si="15">B19 +E19</f>
        <v>116.71875</v>
      </c>
      <c r="I19" s="11">
        <f t="shared" si="15"/>
        <v>55.34375</v>
      </c>
      <c r="J19" s="11">
        <f t="shared" si="15"/>
        <v>27.9375</v>
      </c>
      <c r="K19" s="14">
        <v>3.141</v>
      </c>
      <c r="L19" s="14">
        <v>3.081</v>
      </c>
      <c r="N19" s="9" t="s">
        <v>515</v>
      </c>
      <c r="O19" s="8" t="s">
        <v>514</v>
      </c>
      <c r="P19" s="13" t="s">
        <v>100</v>
      </c>
      <c r="Q19" s="13" t="s">
        <v>100</v>
      </c>
      <c r="R19" s="13" t="s">
        <v>69</v>
      </c>
      <c r="S19" s="13" t="s">
        <v>516</v>
      </c>
      <c r="T19" s="13" t="s">
        <v>517</v>
      </c>
      <c r="U19" s="13" t="s">
        <v>518</v>
      </c>
      <c r="V19" s="13" t="s">
        <v>519</v>
      </c>
      <c r="W19" s="13" t="s">
        <v>520</v>
      </c>
      <c r="X19" s="13" t="s">
        <v>521</v>
      </c>
      <c r="Y19" s="13" t="s">
        <v>522</v>
      </c>
      <c r="Z19" s="13" t="s">
        <v>345</v>
      </c>
      <c r="AA19" s="13" t="s">
        <v>523</v>
      </c>
      <c r="AB19" s="13" t="s">
        <v>524</v>
      </c>
      <c r="AC19" s="13" t="s">
        <v>525</v>
      </c>
      <c r="AD19" s="13" t="s">
        <v>526</v>
      </c>
      <c r="AE19" s="15"/>
      <c r="AF19" s="13" t="s">
        <v>527</v>
      </c>
      <c r="AG19" s="13" t="s">
        <v>528</v>
      </c>
      <c r="AH19" s="13" t="s">
        <v>529</v>
      </c>
      <c r="AI19" s="13" t="s">
        <v>530</v>
      </c>
      <c r="AJ19" s="13" t="s">
        <v>531</v>
      </c>
      <c r="AK19" s="13" t="s">
        <v>532</v>
      </c>
      <c r="AL19" s="13" t="s">
        <v>533</v>
      </c>
      <c r="AM19" s="13" t="s">
        <v>534</v>
      </c>
      <c r="AN19" s="13" t="s">
        <v>535</v>
      </c>
      <c r="AO19" s="13" t="s">
        <v>536</v>
      </c>
      <c r="AP19" s="13" t="s">
        <v>537</v>
      </c>
      <c r="AQ19" s="13" t="s">
        <v>538</v>
      </c>
      <c r="AR19" s="13" t="s">
        <v>539</v>
      </c>
      <c r="AS19" s="13" t="s">
        <v>540</v>
      </c>
      <c r="AT19" s="13" t="s">
        <v>541</v>
      </c>
      <c r="AU19" s="13" t="s">
        <v>542</v>
      </c>
      <c r="AV19" s="13" t="s">
        <v>395</v>
      </c>
      <c r="AW19" s="4" t="s">
        <v>543</v>
      </c>
      <c r="AX19" s="4" t="s">
        <v>506</v>
      </c>
      <c r="AY19" s="4" t="s">
        <v>544</v>
      </c>
      <c r="AZ19" s="4" t="s">
        <v>545</v>
      </c>
      <c r="BA19" s="4" t="s">
        <v>546</v>
      </c>
      <c r="BB19" s="4" t="s">
        <v>547</v>
      </c>
      <c r="BC19" s="4" t="s">
        <v>548</v>
      </c>
      <c r="BD19" s="4" t="s">
        <v>549</v>
      </c>
    </row>
    <row r="20" spans="1:56" x14ac:dyDescent="0.2">
      <c r="A20" s="8" t="s">
        <v>550</v>
      </c>
      <c r="B20" s="11">
        <f>AVERAGE('données transformées'!C18,'données transformées'!F18,'données transformées'!I18,'données transformées'!L18,'données transformées'!O18,'données transformées'!R18,'données transformées'!U18,'données transformées'!X18,'données transformées'!AA18,'données transformées'!AD18,'données transformées'!AG18,'données transformées'!AJ18,'données transformées'!AM18,'données transformées'!AP18,'données transformées'!AS18,'données transformées'!AV18,'données transformées'!AY18,'données transformées'!BB18,'données transformées'!BE18,'données transformées'!BH18,'données transformées'!BK18,'données transformées'!BN18,'données transformées'!BQ18,'données transformées'!BT18,'données transformées'!BW18,'données transformées'!BZ18,'données transformées'!CC18,'données transformées'!CF18,'données transformées'!CI18,'données transformées'!CL18,'données transformées'!CO18,'données transformées'!CR18,'données transformées'!CU18)</f>
        <v>64.90625</v>
      </c>
      <c r="C20" s="11">
        <f>AVERAGE('données transformées'!D18,'données transformées'!G18,'données transformées'!J18,'données transformées'!M18,'données transformées'!P18,'données transformées'!S18,'données transformées'!V18,'données transformées'!Y18,'données transformées'!AB18,'données transformées'!AE18,'données transformées'!AH18,'données transformées'!AK18,'données transformées'!AN18,'données transformées'!AQ18,'données transformées'!AT18,'données transformées'!AW18,'données transformées'!AZ18,'données transformées'!BC18,'données transformées'!BF18,'données transformées'!BI18,'données transformées'!BL18,'données transformées'!BO18,'données transformées'!BR18,'données transformées'!BU18,'données transformées'!BX18,'données transformées'!CA18,'données transformées'!CD18,'données transformées'!CG18,'données transformées'!CJ18,'données transformées'!CM18,'données transformées'!CP18,'données transformées'!CS18,'données transformées'!CV18)</f>
        <v>20.6875</v>
      </c>
      <c r="D20" s="11">
        <f>AVERAGE('données transformées'!E18,'données transformées'!H18,'données transformées'!K18,'données transformées'!N18,'données transformées'!Q18,'données transformées'!T18,'données transformées'!W18,'données transformées'!Z18,'données transformées'!AC18,'données transformées'!AF18,'données transformées'!AI18,'données transformées'!AL18,'données transformées'!AO18,'données transformées'!AR18,'données transformées'!AU18,'données transformées'!AX18,'données transformées'!BA18,'données transformées'!BD18,'données transformées'!BG18,'données transformées'!BJ18,'données transformées'!BM18,'données transformées'!BP18,'données transformées'!BS18,'données transformées'!BV18,'données transformées'!BY18,'données transformées'!CB18,'données transformées'!CE18,'données transformées'!CH18,'données transformées'!CK18,'données transformées'!CN18,'données transformées'!CQ18,'données transformées'!CT18,'données transformées'!CW18)</f>
        <v>14.40625</v>
      </c>
      <c r="E20" s="6">
        <f>AVERAGE('données transformées'!AZ2:AZ34)</f>
        <v>57.78125</v>
      </c>
      <c r="F20" s="6">
        <f>AVERAGE('données transformées'!AY2:AY34)</f>
        <v>25.5</v>
      </c>
      <c r="G20" s="6">
        <f>AVERAGE('données transformées'!BA2:BA34)</f>
        <v>16.71875</v>
      </c>
      <c r="H20" s="11">
        <f t="shared" ref="H20:J20" si="16">B20 +E20</f>
        <v>122.6875</v>
      </c>
      <c r="I20" s="11">
        <f t="shared" si="16"/>
        <v>46.1875</v>
      </c>
      <c r="J20" s="11">
        <f t="shared" si="16"/>
        <v>31.125</v>
      </c>
      <c r="K20" s="14">
        <v>2.7189999999999999</v>
      </c>
      <c r="L20" s="14">
        <v>3.0539999999999998</v>
      </c>
      <c r="N20" s="9" t="s">
        <v>551</v>
      </c>
      <c r="O20" s="8" t="s">
        <v>550</v>
      </c>
      <c r="P20" s="13" t="s">
        <v>69</v>
      </c>
      <c r="Q20" s="13" t="s">
        <v>69</v>
      </c>
      <c r="R20" s="13" t="s">
        <v>69</v>
      </c>
      <c r="S20" s="13" t="s">
        <v>552</v>
      </c>
      <c r="T20" s="13" t="s">
        <v>553</v>
      </c>
      <c r="U20" s="13" t="s">
        <v>421</v>
      </c>
      <c r="V20" s="13" t="s">
        <v>554</v>
      </c>
      <c r="W20" s="13" t="s">
        <v>555</v>
      </c>
      <c r="X20" s="13" t="s">
        <v>556</v>
      </c>
      <c r="Y20" s="13" t="s">
        <v>557</v>
      </c>
      <c r="Z20" s="13" t="s">
        <v>558</v>
      </c>
      <c r="AA20" s="13" t="s">
        <v>559</v>
      </c>
      <c r="AB20" s="13" t="s">
        <v>560</v>
      </c>
      <c r="AC20" s="13" t="s">
        <v>561</v>
      </c>
      <c r="AD20" s="13" t="s">
        <v>562</v>
      </c>
      <c r="AE20" s="13" t="s">
        <v>464</v>
      </c>
      <c r="AF20" s="15"/>
      <c r="AG20" s="13" t="s">
        <v>297</v>
      </c>
      <c r="AH20" s="13" t="s">
        <v>563</v>
      </c>
      <c r="AI20" s="13" t="s">
        <v>564</v>
      </c>
      <c r="AJ20" s="13" t="s">
        <v>565</v>
      </c>
      <c r="AK20" s="13" t="s">
        <v>566</v>
      </c>
      <c r="AL20" s="13" t="s">
        <v>567</v>
      </c>
      <c r="AM20" s="13" t="s">
        <v>568</v>
      </c>
      <c r="AN20" s="13" t="s">
        <v>569</v>
      </c>
      <c r="AO20" s="13" t="s">
        <v>570</v>
      </c>
      <c r="AP20" s="13" t="s">
        <v>461</v>
      </c>
      <c r="AQ20" s="13" t="s">
        <v>494</v>
      </c>
      <c r="AR20" s="13" t="s">
        <v>571</v>
      </c>
      <c r="AS20" s="13" t="s">
        <v>572</v>
      </c>
      <c r="AT20" s="13" t="s">
        <v>566</v>
      </c>
      <c r="AU20" s="13" t="s">
        <v>573</v>
      </c>
      <c r="AV20" s="13" t="s">
        <v>574</v>
      </c>
      <c r="AW20" s="4" t="s">
        <v>507</v>
      </c>
      <c r="AX20" s="4" t="s">
        <v>575</v>
      </c>
      <c r="AY20" s="4" t="s">
        <v>576</v>
      </c>
      <c r="AZ20" s="4" t="s">
        <v>577</v>
      </c>
      <c r="BA20" s="4" t="s">
        <v>578</v>
      </c>
      <c r="BB20" s="4" t="s">
        <v>579</v>
      </c>
      <c r="BC20" s="4" t="s">
        <v>580</v>
      </c>
      <c r="BD20" s="4" t="s">
        <v>581</v>
      </c>
    </row>
    <row r="21" spans="1:56" x14ac:dyDescent="0.2">
      <c r="A21" s="8" t="s">
        <v>582</v>
      </c>
      <c r="B21" s="11">
        <f>AVERAGE('données transformées'!C19,'données transformées'!F19,'données transformées'!I19,'données transformées'!L19,'données transformées'!O19,'données transformées'!R19,'données transformées'!U19,'données transformées'!X19,'données transformées'!AA19,'données transformées'!AD19,'données transformées'!AG19,'données transformées'!AJ19,'données transformées'!AM19,'données transformées'!AP19,'données transformées'!AS19,'données transformées'!AV19,'données transformées'!AY19,'données transformées'!BB19,'données transformées'!BE19,'données transformées'!BH19,'données transformées'!BK19,'données transformées'!BN19,'données transformées'!BQ19,'données transformées'!BT19,'données transformées'!BW19,'données transformées'!BZ19,'données transformées'!CC19,'données transformées'!CF19,'données transformées'!CI19,'données transformées'!CL19,'données transformées'!CO19,'données transformées'!CR19,'données transformées'!CU19)</f>
        <v>35</v>
      </c>
      <c r="C21" s="11">
        <f>AVERAGE('données transformées'!D19,'données transformées'!G19,'données transformées'!J19,'données transformées'!M19,'données transformées'!P19,'données transformées'!S19,'données transformées'!V19,'données transformées'!Y19,'données transformées'!AB19,'données transformées'!AE19,'données transformées'!AH19,'données transformées'!AK19,'données transformées'!AN19,'données transformées'!AQ19,'données transformées'!AT19,'données transformées'!AW19,'données transformées'!AZ19,'données transformées'!BC19,'données transformées'!BF19,'données transformées'!BI19,'données transformées'!BL19,'données transformées'!BO19,'données transformées'!BR19,'données transformées'!BU19,'données transformées'!BX19,'données transformées'!CA19,'données transformées'!CD19,'données transformées'!CG19,'données transformées'!CJ19,'données transformées'!CM19,'données transformées'!CP19,'données transformées'!CS19,'données transformées'!CV19)</f>
        <v>62.28125</v>
      </c>
      <c r="D21" s="11">
        <f>AVERAGE('données transformées'!E19,'données transformées'!H19,'données transformées'!K19,'données transformées'!N19,'données transformées'!Q19,'données transformées'!T19,'données transformées'!W19,'données transformées'!Z19,'données transformées'!AC19,'données transformées'!AF19,'données transformées'!AI19,'données transformées'!AL19,'données transformées'!AO19,'données transformées'!AR19,'données transformées'!AU19,'données transformées'!AX19,'données transformées'!BA19,'données transformées'!BD19,'données transformées'!BG19,'données transformées'!BJ19,'données transformées'!BM19,'données transformées'!BP19,'données transformées'!BS19,'données transformées'!BV19,'données transformées'!BY19,'données transformées'!CB19,'données transformées'!CE19,'données transformées'!CH19,'données transformées'!CK19,'données transformées'!CN19,'données transformées'!CQ19,'données transformées'!CT19,'données transformées'!CW19)</f>
        <v>2.71875</v>
      </c>
      <c r="E21" s="6">
        <f>AVERAGE('données transformées'!BC2:BC34)</f>
        <v>9.28125</v>
      </c>
      <c r="F21" s="6">
        <f>AVERAGE('données transformées'!BB2:BB34)</f>
        <v>90.28125</v>
      </c>
      <c r="G21" s="6">
        <f>AVERAGE('données transformées'!BD2:BD34)</f>
        <v>0.4375</v>
      </c>
      <c r="H21" s="11">
        <f t="shared" ref="H21:J21" si="17">B21 +E21</f>
        <v>44.28125</v>
      </c>
      <c r="I21" s="11">
        <f t="shared" si="17"/>
        <v>152.5625</v>
      </c>
      <c r="J21" s="11">
        <f t="shared" si="17"/>
        <v>3.15625</v>
      </c>
      <c r="K21" s="3">
        <v>0</v>
      </c>
      <c r="L21" s="3">
        <v>2E-3</v>
      </c>
      <c r="N21" s="9" t="s">
        <v>583</v>
      </c>
      <c r="O21" s="8" t="s">
        <v>582</v>
      </c>
      <c r="P21" s="4" t="s">
        <v>69</v>
      </c>
      <c r="Q21" s="4" t="s">
        <v>69</v>
      </c>
      <c r="R21" s="4" t="s">
        <v>69</v>
      </c>
      <c r="S21" s="4" t="s">
        <v>584</v>
      </c>
      <c r="T21" s="4" t="s">
        <v>585</v>
      </c>
      <c r="U21" s="4" t="s">
        <v>586</v>
      </c>
      <c r="V21" s="4" t="s">
        <v>587</v>
      </c>
      <c r="W21" s="4" t="s">
        <v>588</v>
      </c>
      <c r="X21" s="4" t="s">
        <v>56</v>
      </c>
      <c r="Y21" s="13" t="s">
        <v>589</v>
      </c>
      <c r="Z21" s="13" t="s">
        <v>590</v>
      </c>
      <c r="AA21" s="13" t="s">
        <v>91</v>
      </c>
      <c r="AB21" s="13" t="s">
        <v>591</v>
      </c>
      <c r="AC21" s="13" t="s">
        <v>592</v>
      </c>
      <c r="AD21" s="13" t="s">
        <v>593</v>
      </c>
      <c r="AE21" s="13" t="s">
        <v>594</v>
      </c>
      <c r="AF21" s="13" t="s">
        <v>595</v>
      </c>
      <c r="AG21" s="12"/>
      <c r="AH21" s="4" t="s">
        <v>596</v>
      </c>
      <c r="AI21" s="4" t="s">
        <v>433</v>
      </c>
      <c r="AJ21" s="4" t="s">
        <v>597</v>
      </c>
      <c r="AK21" s="4" t="s">
        <v>595</v>
      </c>
      <c r="AL21" s="4" t="s">
        <v>598</v>
      </c>
      <c r="AM21" s="4" t="s">
        <v>599</v>
      </c>
      <c r="AN21" s="4" t="s">
        <v>436</v>
      </c>
      <c r="AO21" s="4" t="s">
        <v>600</v>
      </c>
      <c r="AP21" s="4" t="s">
        <v>601</v>
      </c>
      <c r="AQ21" s="4" t="s">
        <v>320</v>
      </c>
      <c r="AR21" s="4" t="s">
        <v>602</v>
      </c>
      <c r="AS21" s="4" t="s">
        <v>361</v>
      </c>
      <c r="AT21" s="4" t="s">
        <v>367</v>
      </c>
      <c r="AU21" s="4" t="s">
        <v>360</v>
      </c>
      <c r="AV21" s="4" t="s">
        <v>603</v>
      </c>
      <c r="AW21" s="4" t="s">
        <v>604</v>
      </c>
      <c r="AX21" s="4" t="s">
        <v>605</v>
      </c>
      <c r="AY21" s="4" t="s">
        <v>606</v>
      </c>
      <c r="AZ21" s="4" t="s">
        <v>374</v>
      </c>
      <c r="BA21" s="4" t="s">
        <v>607</v>
      </c>
      <c r="BB21" s="4" t="s">
        <v>608</v>
      </c>
      <c r="BC21" s="4" t="s">
        <v>609</v>
      </c>
      <c r="BD21" s="4" t="s">
        <v>610</v>
      </c>
    </row>
    <row r="22" spans="1:56" x14ac:dyDescent="0.2">
      <c r="A22" s="8" t="s">
        <v>611</v>
      </c>
      <c r="B22" s="11">
        <f>AVERAGE('données transformées'!C20,'données transformées'!F20,'données transformées'!I20,'données transformées'!L20,'données transformées'!O20,'données transformées'!R20,'données transformées'!U20,'données transformées'!X20,'données transformées'!AA20,'données transformées'!AD20,'données transformées'!AG20,'données transformées'!AJ20,'données transformées'!AM20,'données transformées'!AP20,'données transformées'!AS20,'données transformées'!AV20,'données transformées'!AY20,'données transformées'!BB20,'données transformées'!BE20,'données transformées'!BH20,'données transformées'!BK20,'données transformées'!BN20,'données transformées'!BQ20,'données transformées'!BT20,'données transformées'!BW20,'données transformées'!BZ20,'données transformées'!CC20,'données transformées'!CF20,'données transformées'!CI20,'données transformées'!CL20,'données transformées'!CO20,'données transformées'!CR20,'données transformées'!CU20)</f>
        <v>33.875</v>
      </c>
      <c r="C22" s="11">
        <f>AVERAGE('données transformées'!D20,'données transformées'!G20,'données transformées'!J20,'données transformées'!M20,'données transformées'!P20,'données transformées'!S20,'données transformées'!V20,'données transformées'!Y20,'données transformées'!AB20,'données transformées'!AE20,'données transformées'!AH20,'données transformées'!AK20,'données transformées'!AN20,'données transformées'!AQ20,'données transformées'!AT20,'données transformées'!AW20,'données transformées'!AZ20,'données transformées'!BC20,'données transformées'!BF20,'données transformées'!BI20,'données transformées'!BL20,'données transformées'!BO20,'données transformées'!BR20,'données transformées'!BU20,'données transformées'!BX20,'données transformées'!CA20,'données transformées'!CD20,'données transformées'!CG20,'données transformées'!CJ20,'données transformées'!CM20,'données transformées'!CP20,'données transformées'!CS20,'données transformées'!CV20)</f>
        <v>63.28125</v>
      </c>
      <c r="D22" s="11">
        <f>AVERAGE('données transformées'!E20,'données transformées'!H20,'données transformées'!K20,'données transformées'!N20,'données transformées'!Q20,'données transformées'!T20,'données transformées'!W20,'données transformées'!Z20,'données transformées'!AC20,'données transformées'!AF20,'données transformées'!AI20,'données transformées'!AL20,'données transformées'!AO20,'données transformées'!AR20,'données transformées'!AU20,'données transformées'!AX20,'données transformées'!BA20,'données transformées'!BD20,'données transformées'!BG20,'données transformées'!BJ20,'données transformées'!BM20,'données transformées'!BP20,'données transformées'!BS20,'données transformées'!BV20,'données transformées'!BY20,'données transformées'!CB20,'données transformées'!CE20,'données transformées'!CH20,'données transformées'!CK20,'données transformées'!CN20,'données transformées'!CQ20,'données transformées'!CT20,'données transformées'!CW20)</f>
        <v>2.84375</v>
      </c>
      <c r="E22" s="6">
        <f>AVERAGE('données transformées'!BF2:BF34)</f>
        <v>9.78125</v>
      </c>
      <c r="F22" s="6">
        <f>AVERAGE('données transformées'!BE2:BE34)</f>
        <v>89.875</v>
      </c>
      <c r="G22" s="6">
        <f>AVERAGE('données transformées'!BG2:BG34)</f>
        <v>0.34375</v>
      </c>
      <c r="H22" s="11">
        <f t="shared" ref="H22:J22" si="18">B22 +E22</f>
        <v>43.65625</v>
      </c>
      <c r="I22" s="11">
        <f t="shared" si="18"/>
        <v>153.15625</v>
      </c>
      <c r="J22" s="11">
        <f t="shared" si="18"/>
        <v>3.1875</v>
      </c>
      <c r="K22" s="3">
        <v>0</v>
      </c>
      <c r="L22" s="3">
        <v>1E-3</v>
      </c>
      <c r="N22" s="9" t="s">
        <v>612</v>
      </c>
      <c r="O22" s="8" t="s">
        <v>611</v>
      </c>
      <c r="P22" s="4" t="s">
        <v>345</v>
      </c>
      <c r="Q22" s="4" t="s">
        <v>69</v>
      </c>
      <c r="R22" s="4" t="s">
        <v>69</v>
      </c>
      <c r="S22" s="4" t="s">
        <v>613</v>
      </c>
      <c r="T22" s="4" t="s">
        <v>614</v>
      </c>
      <c r="U22" s="4" t="s">
        <v>615</v>
      </c>
      <c r="V22" s="4" t="s">
        <v>349</v>
      </c>
      <c r="W22" s="4" t="s">
        <v>616</v>
      </c>
      <c r="X22" s="4" t="s">
        <v>56</v>
      </c>
      <c r="Y22" s="13" t="s">
        <v>617</v>
      </c>
      <c r="Z22" s="13" t="s">
        <v>618</v>
      </c>
      <c r="AA22" s="13" t="s">
        <v>353</v>
      </c>
      <c r="AB22" s="13" t="s">
        <v>619</v>
      </c>
      <c r="AC22" s="13" t="s">
        <v>620</v>
      </c>
      <c r="AD22" s="13" t="s">
        <v>91</v>
      </c>
      <c r="AE22" s="13" t="s">
        <v>319</v>
      </c>
      <c r="AF22" s="13" t="s">
        <v>366</v>
      </c>
      <c r="AG22" s="4" t="s">
        <v>621</v>
      </c>
      <c r="AH22" s="12"/>
      <c r="AI22" s="4" t="s">
        <v>622</v>
      </c>
      <c r="AJ22" s="4" t="s">
        <v>602</v>
      </c>
      <c r="AK22" s="4" t="s">
        <v>363</v>
      </c>
      <c r="AL22" s="4" t="s">
        <v>623</v>
      </c>
      <c r="AM22" s="4" t="s">
        <v>624</v>
      </c>
      <c r="AN22" s="4" t="s">
        <v>623</v>
      </c>
      <c r="AO22" s="4" t="s">
        <v>625</v>
      </c>
      <c r="AP22" s="4" t="s">
        <v>626</v>
      </c>
      <c r="AQ22" s="4" t="s">
        <v>360</v>
      </c>
      <c r="AR22" s="4" t="s">
        <v>325</v>
      </c>
      <c r="AS22" s="4" t="s">
        <v>441</v>
      </c>
      <c r="AT22" s="4" t="s">
        <v>623</v>
      </c>
      <c r="AU22" s="4" t="s">
        <v>627</v>
      </c>
      <c r="AV22" s="4" t="s">
        <v>628</v>
      </c>
      <c r="AW22" s="4" t="s">
        <v>629</v>
      </c>
      <c r="AX22" s="4" t="s">
        <v>630</v>
      </c>
      <c r="AY22" s="4" t="s">
        <v>631</v>
      </c>
      <c r="AZ22" s="4" t="s">
        <v>632</v>
      </c>
      <c r="BA22" s="4" t="s">
        <v>633</v>
      </c>
      <c r="BB22" s="4" t="s">
        <v>634</v>
      </c>
      <c r="BC22" s="4" t="s">
        <v>342</v>
      </c>
      <c r="BD22" s="4" t="s">
        <v>635</v>
      </c>
    </row>
    <row r="23" spans="1:56" x14ac:dyDescent="0.2">
      <c r="A23" s="8" t="s">
        <v>636</v>
      </c>
      <c r="B23" s="11">
        <f>AVERAGE('données transformées'!C21,'données transformées'!F21,'données transformées'!I21,'données transformées'!L21,'données transformées'!O21,'données transformées'!R21,'données transformées'!U21,'données transformées'!X21,'données transformées'!AA21,'données transformées'!AD21,'données transformées'!AG21,'données transformées'!AJ21,'données transformées'!AM21,'données transformées'!AP21,'données transformées'!AS21,'données transformées'!AV21,'données transformées'!AY21,'données transformées'!BB21,'données transformées'!BE21,'données transformées'!BH21,'données transformées'!BK21,'données transformées'!BN21,'données transformées'!BQ21,'données transformées'!BT21,'données transformées'!BW21,'données transformées'!BZ21,'données transformées'!CC21,'données transformées'!CF21,'données transformées'!CI21,'données transformées'!CL21,'données transformées'!CO21,'données transformées'!CR21,'données transformées'!CU21)</f>
        <v>51.96875</v>
      </c>
      <c r="C23" s="11">
        <f>AVERAGE('données transformées'!D21,'données transformées'!G21,'données transformées'!J21,'données transformées'!M21,'données transformées'!P21,'données transformées'!S21,'données transformées'!V21,'données transformées'!Y21,'données transformées'!AB21,'données transformées'!AE21,'données transformées'!AH21,'données transformées'!AK21,'données transformées'!AN21,'données transformées'!AQ21,'données transformées'!AT21,'données transformées'!AW21,'données transformées'!AZ21,'données transformées'!BC21,'données transformées'!BF21,'données transformées'!BI21,'données transformées'!BL21,'données transformées'!BO21,'données transformées'!BR21,'données transformées'!BU21,'données transformées'!BX21,'données transformées'!CA21,'données transformées'!CD21,'données transformées'!CG21,'données transformées'!CJ21,'données transformées'!CM21,'données transformées'!CP21,'données transformées'!CS21,'données transformées'!CV21)</f>
        <v>34</v>
      </c>
      <c r="D23" s="11">
        <f>AVERAGE('données transformées'!E21,'données transformées'!H21,'données transformées'!K21,'données transformées'!N21,'données transformées'!Q21,'données transformées'!T21,'données transformées'!W21,'données transformées'!Z21,'données transformées'!AC21,'données transformées'!AF21,'données transformées'!AI21,'données transformées'!AL21,'données transformées'!AO21,'données transformées'!AR21,'données transformées'!AU21,'données transformées'!AX21,'données transformées'!BA21,'données transformées'!BD21,'données transformées'!BG21,'données transformées'!BJ21,'données transformées'!BM21,'données transformées'!BP21,'données transformées'!BS21,'données transformées'!BV21,'données transformées'!BY21,'données transformées'!CB21,'données transformées'!CE21,'données transformées'!CH21,'données transformées'!CK21,'données transformées'!CN21,'données transformées'!CQ21,'données transformées'!CT21,'données transformées'!CW21)</f>
        <v>14.03125</v>
      </c>
      <c r="E23" s="6">
        <f>AVERAGE('données transformées'!BI2:BI34)</f>
        <v>43.90625</v>
      </c>
      <c r="F23" s="6">
        <f>AVERAGE('données transformées'!BH2:BH34)</f>
        <v>43.1875</v>
      </c>
      <c r="G23" s="6">
        <f>AVERAGE('données transformées'!BJ2:BJ34)</f>
        <v>12.90625</v>
      </c>
      <c r="H23" s="11">
        <f t="shared" ref="H23:J23" si="19">B23 +E23</f>
        <v>95.875</v>
      </c>
      <c r="I23" s="11">
        <f t="shared" si="19"/>
        <v>77.1875</v>
      </c>
      <c r="J23" s="11">
        <f t="shared" si="19"/>
        <v>26.9375</v>
      </c>
      <c r="K23" s="3">
        <v>0</v>
      </c>
      <c r="L23" s="3">
        <v>7.0000000000000001E-3</v>
      </c>
      <c r="N23" s="9" t="s">
        <v>637</v>
      </c>
      <c r="O23" s="8" t="s">
        <v>636</v>
      </c>
      <c r="P23" s="4" t="s">
        <v>69</v>
      </c>
      <c r="Q23" s="4" t="s">
        <v>69</v>
      </c>
      <c r="R23" s="4" t="s">
        <v>69</v>
      </c>
      <c r="S23" s="4" t="s">
        <v>638</v>
      </c>
      <c r="T23" s="4" t="s">
        <v>639</v>
      </c>
      <c r="U23" s="4" t="s">
        <v>640</v>
      </c>
      <c r="V23" s="4" t="s">
        <v>641</v>
      </c>
      <c r="W23" s="4" t="s">
        <v>384</v>
      </c>
      <c r="X23" s="4" t="s">
        <v>642</v>
      </c>
      <c r="Y23" s="13" t="s">
        <v>643</v>
      </c>
      <c r="Z23" s="13" t="s">
        <v>644</v>
      </c>
      <c r="AA23" s="13" t="s">
        <v>645</v>
      </c>
      <c r="AB23" s="13" t="s">
        <v>425</v>
      </c>
      <c r="AC23" s="13" t="s">
        <v>646</v>
      </c>
      <c r="AD23" s="13" t="s">
        <v>647</v>
      </c>
      <c r="AE23" s="13" t="s">
        <v>648</v>
      </c>
      <c r="AF23" s="13" t="s">
        <v>649</v>
      </c>
      <c r="AG23" s="4" t="s">
        <v>570</v>
      </c>
      <c r="AH23" s="4" t="s">
        <v>650</v>
      </c>
      <c r="AI23" s="12"/>
      <c r="AJ23" s="4" t="s">
        <v>651</v>
      </c>
      <c r="AK23" s="4" t="s">
        <v>652</v>
      </c>
      <c r="AL23" s="4" t="s">
        <v>653</v>
      </c>
      <c r="AM23" s="4" t="s">
        <v>654</v>
      </c>
      <c r="AN23" s="4" t="s">
        <v>655</v>
      </c>
      <c r="AO23" s="4" t="s">
        <v>290</v>
      </c>
      <c r="AP23" s="4" t="s">
        <v>469</v>
      </c>
      <c r="AQ23" s="4" t="s">
        <v>656</v>
      </c>
      <c r="AR23" s="4" t="s">
        <v>407</v>
      </c>
      <c r="AS23" s="4" t="s">
        <v>657</v>
      </c>
      <c r="AT23" s="4" t="s">
        <v>658</v>
      </c>
      <c r="AU23" s="4" t="s">
        <v>659</v>
      </c>
      <c r="AV23" s="4" t="s">
        <v>660</v>
      </c>
      <c r="AW23" s="4" t="s">
        <v>661</v>
      </c>
      <c r="AX23" s="4" t="s">
        <v>662</v>
      </c>
      <c r="AY23" s="4" t="s">
        <v>663</v>
      </c>
      <c r="AZ23" s="4" t="s">
        <v>664</v>
      </c>
      <c r="BA23" s="4" t="s">
        <v>665</v>
      </c>
      <c r="BB23" s="4" t="s">
        <v>666</v>
      </c>
      <c r="BC23" s="4" t="s">
        <v>667</v>
      </c>
      <c r="BD23" s="4" t="s">
        <v>668</v>
      </c>
    </row>
    <row r="24" spans="1:56" x14ac:dyDescent="0.2">
      <c r="A24" s="8" t="s">
        <v>669</v>
      </c>
      <c r="B24" s="11">
        <f>AVERAGE('données transformées'!C22,'données transformées'!F22,'données transformées'!I22,'données transformées'!L22,'données transformées'!O22,'données transformées'!R22,'données transformées'!U22,'données transformées'!X22,'données transformées'!AA22,'données transformées'!AD22,'données transformées'!AG22,'données transformées'!AJ22,'données transformées'!AM22,'données transformées'!AP22,'données transformées'!AS22,'données transformées'!AV22,'données transformées'!AY22,'données transformées'!BB22,'données transformées'!BE22,'données transformées'!BH22,'données transformées'!BK22,'données transformées'!BN22,'données transformées'!BQ22,'données transformées'!BT22,'données transformées'!BW22,'données transformées'!BZ22,'données transformées'!CC22,'données transformées'!CF22,'données transformées'!CI22,'données transformées'!CL22,'données transformées'!CO22,'données transformées'!CR22,'données transformées'!CU22)</f>
        <v>52.75</v>
      </c>
      <c r="C24" s="11">
        <f>AVERAGE('données transformées'!D22,'données transformées'!G22,'données transformées'!J22,'données transformées'!M22,'données transformées'!P22,'données transformées'!S22,'données transformées'!V22,'données transformées'!Y22,'données transformées'!AB22,'données transformées'!AE22,'données transformées'!AH22,'données transformées'!AK22,'données transformées'!AN22,'données transformées'!AQ22,'données transformées'!AT22,'données transformées'!AW22,'données transformées'!AZ22,'données transformées'!BC22,'données transformées'!BF22,'données transformées'!BI22,'données transformées'!BL22,'données transformées'!BO22,'données transformées'!BR22,'données transformées'!BU22,'données transformées'!BX22,'données transformées'!CA22,'données transformées'!CD22,'données transformées'!CG22,'données transformées'!CJ22,'données transformées'!CM22,'données transformées'!CP22,'données transformées'!CS22,'données transformées'!CV22)</f>
        <v>33.96875</v>
      </c>
      <c r="D24" s="11">
        <f>AVERAGE('données transformées'!E22,'données transformées'!H22,'données transformées'!K22,'données transformées'!N22,'données transformées'!Q22,'données transformées'!T22,'données transformées'!W22,'données transformées'!Z22,'données transformées'!AC22,'données transformées'!AF22,'données transformées'!AI22,'données transformées'!AL22,'données transformées'!AO22,'données transformées'!AR22,'données transformées'!AU22,'données transformées'!AX22,'données transformées'!BA22,'données transformées'!BD22,'données transformées'!BG22,'données transformées'!BJ22,'données transformées'!BM22,'données transformées'!BP22,'données transformées'!BS22,'données transformées'!BV22,'données transformées'!BY22,'données transformées'!CB22,'données transformées'!CE22,'données transformées'!CH22,'données transformées'!CK22,'données transformées'!CN22,'données transformées'!CQ22,'données transformées'!CT22,'données transformées'!CW22)</f>
        <v>13.28125</v>
      </c>
      <c r="E24" s="6">
        <f>AVERAGE('données transformées'!AK11:AK43)</f>
        <v>42.258064516129032</v>
      </c>
      <c r="F24" s="6">
        <f>AVERAGE('données transformées'!AJ11:AJ43)</f>
        <v>49.612903225806448</v>
      </c>
      <c r="G24" s="6">
        <f>AVERAGE('données transformées'!AL11:AL43)</f>
        <v>8.129032258064516</v>
      </c>
      <c r="H24" s="11">
        <f t="shared" ref="H24:J24" si="20">B24 +E24</f>
        <v>95.008064516129025</v>
      </c>
      <c r="I24" s="11">
        <f t="shared" si="20"/>
        <v>83.581653225806448</v>
      </c>
      <c r="J24" s="11">
        <f t="shared" si="20"/>
        <v>21.410282258064516</v>
      </c>
      <c r="K24" s="3">
        <v>1.6E-2</v>
      </c>
      <c r="L24" s="3">
        <v>7.0000000000000001E-3</v>
      </c>
      <c r="N24" s="9" t="s">
        <v>670</v>
      </c>
      <c r="O24" s="8" t="s">
        <v>669</v>
      </c>
      <c r="P24" s="4" t="s">
        <v>69</v>
      </c>
      <c r="Q24" s="4" t="s">
        <v>69</v>
      </c>
      <c r="R24" s="4" t="s">
        <v>69</v>
      </c>
      <c r="S24" s="4" t="s">
        <v>671</v>
      </c>
      <c r="T24" s="4" t="s">
        <v>672</v>
      </c>
      <c r="U24" s="4" t="s">
        <v>673</v>
      </c>
      <c r="V24" s="4" t="s">
        <v>674</v>
      </c>
      <c r="W24" s="4" t="s">
        <v>675</v>
      </c>
      <c r="X24" s="4" t="s">
        <v>676</v>
      </c>
      <c r="Y24" s="13" t="s">
        <v>677</v>
      </c>
      <c r="Z24" s="13" t="s">
        <v>311</v>
      </c>
      <c r="AA24" s="13" t="s">
        <v>678</v>
      </c>
      <c r="AB24" s="13" t="s">
        <v>425</v>
      </c>
      <c r="AC24" s="13" t="s">
        <v>679</v>
      </c>
      <c r="AD24" s="13" t="s">
        <v>680</v>
      </c>
      <c r="AE24" s="13" t="s">
        <v>681</v>
      </c>
      <c r="AF24" s="13" t="s">
        <v>682</v>
      </c>
      <c r="AG24" s="4" t="s">
        <v>650</v>
      </c>
      <c r="AH24" s="4" t="s">
        <v>297</v>
      </c>
      <c r="AI24" s="4" t="s">
        <v>683</v>
      </c>
      <c r="AJ24" s="12"/>
      <c r="AK24" s="4" t="s">
        <v>684</v>
      </c>
      <c r="AL24" s="4" t="s">
        <v>685</v>
      </c>
      <c r="AM24" s="4" t="s">
        <v>686</v>
      </c>
      <c r="AN24" s="4" t="s">
        <v>687</v>
      </c>
      <c r="AO24" s="4" t="s">
        <v>469</v>
      </c>
      <c r="AP24" s="4" t="s">
        <v>688</v>
      </c>
      <c r="AQ24" s="4" t="s">
        <v>689</v>
      </c>
      <c r="AR24" s="4" t="s">
        <v>690</v>
      </c>
      <c r="AS24" s="4" t="s">
        <v>691</v>
      </c>
      <c r="AT24" s="4" t="s">
        <v>692</v>
      </c>
      <c r="AU24" s="4" t="s">
        <v>693</v>
      </c>
      <c r="AV24" s="4" t="s">
        <v>694</v>
      </c>
      <c r="AW24" s="4" t="s">
        <v>695</v>
      </c>
      <c r="AX24" s="4" t="s">
        <v>696</v>
      </c>
      <c r="AY24" s="4" t="s">
        <v>697</v>
      </c>
      <c r="AZ24" s="4" t="s">
        <v>698</v>
      </c>
      <c r="BA24" s="4" t="s">
        <v>699</v>
      </c>
      <c r="BB24" s="4" t="s">
        <v>700</v>
      </c>
      <c r="BC24" s="4" t="s">
        <v>701</v>
      </c>
      <c r="BD24" s="4" t="s">
        <v>702</v>
      </c>
    </row>
    <row r="25" spans="1:56" x14ac:dyDescent="0.2">
      <c r="A25" s="8" t="s">
        <v>703</v>
      </c>
      <c r="B25" s="11">
        <f>AVERAGE('données transformées'!C23,'données transformées'!F23,'données transformées'!I23,'données transformées'!L23,'données transformées'!O23,'données transformées'!R23,'données transformées'!U23,'données transformées'!X23,'données transformées'!AA23,'données transformées'!AD23,'données transformées'!AG23,'données transformées'!AJ23,'données transformées'!AM23,'données transformées'!AP23,'données transformées'!AS23,'données transformées'!AV23,'données transformées'!AY23,'données transformées'!BB23,'données transformées'!BE23,'données transformées'!BH23,'données transformées'!BK23,'données transformées'!BN23,'données transformées'!BQ23,'données transformées'!BT23,'données transformées'!BW23,'données transformées'!BZ23,'données transformées'!CC23,'données transformées'!CF23,'données transformées'!CI23,'données transformées'!CL23,'données transformées'!CO23,'données transformées'!CR23,'données transformées'!CU23)</f>
        <v>65.21875</v>
      </c>
      <c r="C25" s="11">
        <f>AVERAGE('données transformées'!D23,'données transformées'!G23,'données transformées'!J23,'données transformées'!M23,'données transformées'!P23,'données transformées'!S23,'données transformées'!V23,'données transformées'!Y23,'données transformées'!AB23,'données transformées'!AE23,'données transformées'!AH23,'données transformées'!AK23,'données transformées'!AN23,'données transformées'!AQ23,'données transformées'!AT23,'données transformées'!AW23,'données transformées'!AZ23,'données transformées'!BC23,'données transformées'!BF23,'données transformées'!BI23,'données transformées'!BL23,'données transformées'!BO23,'données transformées'!BR23,'données transformées'!BU23,'données transformées'!BX23,'données transformées'!CA23,'données transformées'!CD23,'données transformées'!CG23,'données transformées'!CJ23,'données transformées'!CM23,'données transformées'!CP23,'données transformées'!CS23,'données transformées'!CV23)</f>
        <v>23.65625</v>
      </c>
      <c r="D25" s="11">
        <f>AVERAGE('données transformées'!E23,'données transformées'!H23,'données transformées'!K23,'données transformées'!N23,'données transformées'!Q23,'données transformées'!T23,'données transformées'!W23,'données transformées'!Z23,'données transformées'!AC23,'données transformées'!AF23,'données transformées'!AI23,'données transformées'!AL23,'données transformées'!AO23,'données transformées'!AR23,'données transformées'!AU23,'données transformées'!AX23,'données transformées'!BA23,'données transformées'!BD23,'données transformées'!BG23,'données transformées'!BJ23,'données transformées'!BM23,'données transformées'!BP23,'données transformées'!BS23,'données transformées'!BV23,'données transformées'!BY23,'données transformées'!CB23,'données transformées'!CE23,'données transformées'!CH23,'données transformées'!CK23,'données transformées'!CN23,'données transformées'!CQ23,'données transformées'!CT23,'données transformées'!CW23)</f>
        <v>11.125</v>
      </c>
      <c r="E25" s="6">
        <f>AVERAGE('données transformées'!BL2:BL34)</f>
        <v>44.5625</v>
      </c>
      <c r="F25" s="6">
        <f>AVERAGE('données transformées'!BK2:BK34)</f>
        <v>42.21875</v>
      </c>
      <c r="G25" s="6">
        <f>AVERAGE('données transformées'!BM2:BM34)</f>
        <v>13.21875</v>
      </c>
      <c r="H25" s="11">
        <f t="shared" ref="H25:J25" si="21">B25 +E25</f>
        <v>109.78125</v>
      </c>
      <c r="I25" s="11">
        <f t="shared" si="21"/>
        <v>65.875</v>
      </c>
      <c r="J25" s="11">
        <f t="shared" si="21"/>
        <v>24.34375</v>
      </c>
      <c r="K25" s="3">
        <v>7.8E-2</v>
      </c>
      <c r="L25" s="3">
        <v>8.1000000000000003E-2</v>
      </c>
      <c r="N25" s="9" t="s">
        <v>704</v>
      </c>
      <c r="O25" s="8" t="s">
        <v>703</v>
      </c>
      <c r="P25" s="4" t="s">
        <v>69</v>
      </c>
      <c r="Q25" s="4" t="s">
        <v>69</v>
      </c>
      <c r="R25" s="4" t="s">
        <v>69</v>
      </c>
      <c r="S25" s="4" t="s">
        <v>705</v>
      </c>
      <c r="T25" s="4" t="s">
        <v>706</v>
      </c>
      <c r="U25" s="4" t="s">
        <v>707</v>
      </c>
      <c r="V25" s="4" t="s">
        <v>487</v>
      </c>
      <c r="W25" s="4" t="s">
        <v>708</v>
      </c>
      <c r="X25" s="4" t="s">
        <v>709</v>
      </c>
      <c r="Y25" s="13" t="s">
        <v>345</v>
      </c>
      <c r="Z25" s="13" t="s">
        <v>345</v>
      </c>
      <c r="AA25" s="13" t="s">
        <v>710</v>
      </c>
      <c r="AB25" s="13" t="s">
        <v>69</v>
      </c>
      <c r="AC25" s="13" t="s">
        <v>711</v>
      </c>
      <c r="AD25" s="13" t="s">
        <v>712</v>
      </c>
      <c r="AE25" s="13" t="s">
        <v>466</v>
      </c>
      <c r="AF25" s="13" t="s">
        <v>713</v>
      </c>
      <c r="AG25" s="4" t="s">
        <v>469</v>
      </c>
      <c r="AH25" s="4" t="s">
        <v>290</v>
      </c>
      <c r="AI25" s="4" t="s">
        <v>714</v>
      </c>
      <c r="AJ25" s="4" t="s">
        <v>715</v>
      </c>
      <c r="AK25" s="12"/>
      <c r="AL25" s="4" t="s">
        <v>716</v>
      </c>
      <c r="AM25" s="4" t="s">
        <v>717</v>
      </c>
      <c r="AN25" s="4" t="s">
        <v>656</v>
      </c>
      <c r="AO25" s="4" t="s">
        <v>290</v>
      </c>
      <c r="AP25" s="4" t="s">
        <v>290</v>
      </c>
      <c r="AQ25" s="4" t="s">
        <v>718</v>
      </c>
      <c r="AR25" s="4" t="s">
        <v>719</v>
      </c>
      <c r="AS25" s="4" t="s">
        <v>720</v>
      </c>
      <c r="AT25" s="4" t="s">
        <v>721</v>
      </c>
      <c r="AU25" s="4" t="s">
        <v>722</v>
      </c>
      <c r="AV25" s="4" t="s">
        <v>723</v>
      </c>
      <c r="AW25" s="4" t="s">
        <v>456</v>
      </c>
      <c r="AX25" s="4" t="s">
        <v>149</v>
      </c>
      <c r="AY25" s="4" t="s">
        <v>724</v>
      </c>
      <c r="AZ25" s="4" t="s">
        <v>725</v>
      </c>
      <c r="BA25" s="4" t="s">
        <v>726</v>
      </c>
      <c r="BB25" s="4" t="s">
        <v>727</v>
      </c>
      <c r="BC25" s="4" t="s">
        <v>728</v>
      </c>
      <c r="BD25" s="4" t="s">
        <v>729</v>
      </c>
    </row>
    <row r="26" spans="1:56" x14ac:dyDescent="0.2">
      <c r="A26" s="8" t="s">
        <v>730</v>
      </c>
      <c r="B26" s="11">
        <f>AVERAGE('données transformées'!C24,'données transformées'!F24,'données transformées'!I24,'données transformées'!L24,'données transformées'!O24,'données transformées'!R24,'données transformées'!U24,'données transformées'!X24,'données transformées'!AA24,'données transformées'!AD24,'données transformées'!AG24,'données transformées'!AJ24,'données transformées'!AM24,'données transformées'!AP24,'données transformées'!AS24,'données transformées'!AV24,'données transformées'!AY24,'données transformées'!BB24,'données transformées'!BE24,'données transformées'!BH24,'données transformées'!BK24,'données transformées'!BN24,'données transformées'!BQ24,'données transformées'!BT24,'données transformées'!BW24,'données transformées'!BZ24,'données transformées'!CC24,'données transformées'!CF24,'données transformées'!CI24,'données transformées'!CL24,'données transformées'!CO24,'données transformées'!CR24,'données transformées'!CU24)</f>
        <v>60.1875</v>
      </c>
      <c r="C26" s="11">
        <f>AVERAGE('données transformées'!D24,'données transformées'!G24,'données transformées'!J24,'données transformées'!M24,'données transformées'!P24,'données transformées'!S24,'données transformées'!V24,'données transformées'!Y24,'données transformées'!AB24,'données transformées'!AE24,'données transformées'!AH24,'données transformées'!AK24,'données transformées'!AN24,'données transformées'!AQ24,'données transformées'!AT24,'données transformées'!AW24,'données transformées'!AZ24,'données transformées'!BC24,'données transformées'!BF24,'données transformées'!BI24,'données transformées'!BL24,'données transformées'!BO24,'données transformées'!BR24,'données transformées'!BU24,'données transformées'!BX24,'données transformées'!CA24,'données transformées'!CD24,'données transformées'!CG24,'données transformées'!CJ24,'données transformées'!CM24,'données transformées'!CP24,'données transformées'!CS24,'données transformées'!CV24)</f>
        <v>25.875</v>
      </c>
      <c r="D26" s="11">
        <f>AVERAGE('données transformées'!E24,'données transformées'!H24,'données transformées'!K24,'données transformées'!N24,'données transformées'!Q24,'données transformées'!T24,'données transformées'!W24,'données transformées'!Z24,'données transformées'!AC24,'données transformées'!AF24,'données transformées'!AI24,'données transformées'!AL24,'données transformées'!AO24,'données transformées'!AR24,'données transformées'!AU24,'données transformées'!AX24,'données transformées'!BA24,'données transformées'!BD24,'données transformées'!BG24,'données transformées'!BJ24,'données transformées'!BM24,'données transformées'!BP24,'données transformées'!BS24,'données transformées'!BV24,'données transformées'!BY24,'données transformées'!CB24,'données transformées'!CE24,'données transformées'!CH24,'données transformées'!CK24,'données transformées'!CN24,'données transformées'!CQ24,'données transformées'!CT24,'données transformées'!CW24)</f>
        <v>13.9375</v>
      </c>
      <c r="E26" s="6">
        <f>AVERAGE('données transformées'!BO2:BO34)</f>
        <v>56.75</v>
      </c>
      <c r="F26" s="6">
        <f>AVERAGE('données transformées'!BN2:BN34)</f>
        <v>30.125</v>
      </c>
      <c r="G26" s="6">
        <f>AVERAGE('données transformées'!BP2:BP34)</f>
        <v>13.125</v>
      </c>
      <c r="H26" s="11">
        <f t="shared" ref="H26:J26" si="22">B26 +E26</f>
        <v>116.9375</v>
      </c>
      <c r="I26" s="11">
        <f t="shared" si="22"/>
        <v>56</v>
      </c>
      <c r="J26" s="11">
        <f t="shared" si="22"/>
        <v>27.0625</v>
      </c>
      <c r="K26" s="3">
        <v>7.8E-2</v>
      </c>
      <c r="L26" s="3">
        <v>9.0999999999999998E-2</v>
      </c>
      <c r="N26" s="9" t="s">
        <v>731</v>
      </c>
      <c r="O26" s="8" t="s">
        <v>730</v>
      </c>
      <c r="P26" s="4" t="s">
        <v>100</v>
      </c>
      <c r="Q26" s="4" t="s">
        <v>69</v>
      </c>
      <c r="R26" s="4" t="s">
        <v>69</v>
      </c>
      <c r="S26" s="4" t="s">
        <v>732</v>
      </c>
      <c r="T26" s="4" t="s">
        <v>733</v>
      </c>
      <c r="U26" s="4" t="s">
        <v>734</v>
      </c>
      <c r="V26" s="4" t="s">
        <v>735</v>
      </c>
      <c r="W26" s="4" t="s">
        <v>736</v>
      </c>
      <c r="X26" s="4" t="s">
        <v>737</v>
      </c>
      <c r="Y26" s="13" t="s">
        <v>311</v>
      </c>
      <c r="Z26" s="13" t="s">
        <v>100</v>
      </c>
      <c r="AA26" s="13" t="s">
        <v>738</v>
      </c>
      <c r="AB26" s="13" t="s">
        <v>100</v>
      </c>
      <c r="AC26" s="13" t="s">
        <v>739</v>
      </c>
      <c r="AD26" s="13" t="s">
        <v>254</v>
      </c>
      <c r="AE26" s="13" t="s">
        <v>740</v>
      </c>
      <c r="AF26" s="13" t="s">
        <v>741</v>
      </c>
      <c r="AG26" s="4" t="s">
        <v>461</v>
      </c>
      <c r="AH26" s="4" t="s">
        <v>290</v>
      </c>
      <c r="AI26" s="4" t="s">
        <v>531</v>
      </c>
      <c r="AJ26" s="4" t="s">
        <v>742</v>
      </c>
      <c r="AK26" s="4" t="s">
        <v>743</v>
      </c>
      <c r="AL26" s="12"/>
      <c r="AM26" s="4" t="s">
        <v>744</v>
      </c>
      <c r="AN26" s="4" t="s">
        <v>745</v>
      </c>
      <c r="AO26" s="4" t="s">
        <v>290</v>
      </c>
      <c r="AP26" s="4" t="s">
        <v>290</v>
      </c>
      <c r="AQ26" s="4" t="s">
        <v>746</v>
      </c>
      <c r="AR26" s="4" t="s">
        <v>747</v>
      </c>
      <c r="AS26" s="4" t="s">
        <v>748</v>
      </c>
      <c r="AT26" s="4" t="s">
        <v>749</v>
      </c>
      <c r="AU26" s="4" t="s">
        <v>750</v>
      </c>
      <c r="AV26" s="4" t="s">
        <v>751</v>
      </c>
      <c r="AW26" s="4" t="s">
        <v>506</v>
      </c>
      <c r="AX26" s="4" t="s">
        <v>148</v>
      </c>
      <c r="AY26" s="4" t="s">
        <v>752</v>
      </c>
      <c r="AZ26" s="4" t="s">
        <v>546</v>
      </c>
      <c r="BA26" s="4" t="s">
        <v>753</v>
      </c>
      <c r="BB26" s="4" t="s">
        <v>754</v>
      </c>
      <c r="BC26" s="4" t="s">
        <v>755</v>
      </c>
      <c r="BD26" s="4" t="s">
        <v>756</v>
      </c>
    </row>
    <row r="27" spans="1:56" x14ac:dyDescent="0.2">
      <c r="A27" s="8" t="s">
        <v>757</v>
      </c>
      <c r="B27" s="11">
        <f>AVERAGE('données transformées'!C25,'données transformées'!F25,'données transformées'!I25,'données transformées'!L25,'données transformées'!O25,'données transformées'!R25,'données transformées'!U25,'données transformées'!X25,'données transformées'!AA25,'données transformées'!AD25,'données transformées'!AG25,'données transformées'!AJ25,'données transformées'!AM25,'données transformées'!AP25,'données transformées'!AS25,'données transformées'!AV25,'données transformées'!AY25,'données transformées'!BB25,'données transformées'!BE25,'données transformées'!BH25,'données transformées'!BK25,'données transformées'!BN25,'données transformées'!BQ25,'données transformées'!BT25,'données transformées'!BW25,'données transformées'!BZ25,'données transformées'!CC25,'données transformées'!CF25,'données transformées'!CI25,'données transformées'!CL25,'données transformées'!CO25,'données transformées'!CR25,'données transformées'!CU25)</f>
        <v>60.28125</v>
      </c>
      <c r="C27" s="11">
        <f>AVERAGE('données transformées'!D25,'données transformées'!G25,'données transformées'!J25,'données transformées'!M25,'données transformées'!P25,'données transformées'!S25,'données transformées'!V25,'données transformées'!Y25,'données transformées'!AB25,'données transformées'!AE25,'données transformées'!AH25,'données transformées'!AK25,'données transformées'!AN25,'données transformées'!AQ25,'données transformées'!AT25,'données transformées'!AW25,'données transformées'!AZ25,'données transformées'!BC25,'données transformées'!BF25,'données transformées'!BI25,'données transformées'!BL25,'données transformées'!BO25,'données transformées'!BR25,'données transformées'!BU25,'données transformées'!BX25,'données transformées'!CA25,'données transformées'!CD25,'données transformées'!CG25,'données transformées'!CJ25,'données transformées'!CM25,'données transformées'!CP25,'données transformées'!CS25,'données transformées'!CV25)</f>
        <v>28.96875</v>
      </c>
      <c r="D27" s="11">
        <f>AVERAGE('données transformées'!E25,'données transformées'!H25,'données transformées'!K25,'données transformées'!N25,'données transformées'!Q25,'données transformées'!T25,'données transformées'!W25,'données transformées'!Z25,'données transformées'!AC25,'données transformées'!AF25,'données transformées'!AI25,'données transformées'!AL25,'données transformées'!AO25,'données transformées'!AR25,'données transformées'!AU25,'données transformées'!AX25,'données transformées'!BA25,'données transformées'!BD25,'données transformées'!BG25,'données transformées'!BJ25,'données transformées'!BM25,'données transformées'!BP25,'données transformées'!BS25,'données transformées'!BV25,'données transformées'!BY25,'données transformées'!CB25,'données transformées'!CE25,'données transformées'!CH25,'données transformées'!CK25,'données transformées'!CN25,'données transformées'!CQ25,'données transformées'!CT25,'données transformées'!CW25)</f>
        <v>10.75</v>
      </c>
      <c r="E27" s="6">
        <f>AVERAGE('données transformées'!BR2:BR34)</f>
        <v>53.8125</v>
      </c>
      <c r="F27" s="6">
        <f>AVERAGE('données transformées'!BQ2:BQ34)</f>
        <v>32.4375</v>
      </c>
      <c r="G27" s="6">
        <f>AVERAGE('données transformées'!BS2:BS34)</f>
        <v>13.75</v>
      </c>
      <c r="H27" s="11">
        <f t="shared" ref="H27:J27" si="23">B27 +E27</f>
        <v>114.09375</v>
      </c>
      <c r="I27" s="11">
        <f t="shared" si="23"/>
        <v>61.40625</v>
      </c>
      <c r="J27" s="11">
        <f t="shared" si="23"/>
        <v>24.5</v>
      </c>
      <c r="K27" s="14">
        <v>2.6560000000000001</v>
      </c>
      <c r="L27" s="14">
        <v>2.9510000000000001</v>
      </c>
      <c r="N27" s="9" t="s">
        <v>758</v>
      </c>
      <c r="O27" s="8" t="s">
        <v>757</v>
      </c>
      <c r="P27" s="4" t="s">
        <v>69</v>
      </c>
      <c r="Q27" s="4" t="s">
        <v>69</v>
      </c>
      <c r="R27" s="4" t="s">
        <v>69</v>
      </c>
      <c r="S27" s="4" t="s">
        <v>759</v>
      </c>
      <c r="T27" s="4" t="s">
        <v>760</v>
      </c>
      <c r="U27" s="4" t="s">
        <v>761</v>
      </c>
      <c r="V27" s="4" t="s">
        <v>762</v>
      </c>
      <c r="W27" s="4" t="s">
        <v>763</v>
      </c>
      <c r="X27" s="4" t="s">
        <v>764</v>
      </c>
      <c r="Y27" s="13" t="s">
        <v>765</v>
      </c>
      <c r="Z27" s="13" t="s">
        <v>766</v>
      </c>
      <c r="AA27" s="13" t="s">
        <v>767</v>
      </c>
      <c r="AB27" s="13" t="s">
        <v>768</v>
      </c>
      <c r="AC27" s="13" t="s">
        <v>769</v>
      </c>
      <c r="AD27" s="13" t="s">
        <v>770</v>
      </c>
      <c r="AE27" s="13" t="s">
        <v>771</v>
      </c>
      <c r="AF27" s="13" t="s">
        <v>772</v>
      </c>
      <c r="AG27" s="4" t="s">
        <v>773</v>
      </c>
      <c r="AH27" s="4" t="s">
        <v>290</v>
      </c>
      <c r="AI27" s="4" t="s">
        <v>774</v>
      </c>
      <c r="AJ27" s="4" t="s">
        <v>775</v>
      </c>
      <c r="AK27" s="4" t="s">
        <v>776</v>
      </c>
      <c r="AL27" s="4" t="s">
        <v>777</v>
      </c>
      <c r="AM27" s="12"/>
      <c r="AN27" s="4" t="s">
        <v>778</v>
      </c>
      <c r="AO27" s="4" t="s">
        <v>779</v>
      </c>
      <c r="AP27" s="4" t="s">
        <v>780</v>
      </c>
      <c r="AQ27" s="4" t="s">
        <v>325</v>
      </c>
      <c r="AR27" s="4" t="s">
        <v>325</v>
      </c>
      <c r="AS27" s="4" t="s">
        <v>778</v>
      </c>
      <c r="AT27" s="4" t="s">
        <v>778</v>
      </c>
      <c r="AU27" s="4" t="s">
        <v>778</v>
      </c>
      <c r="AV27" s="4" t="s">
        <v>778</v>
      </c>
      <c r="AW27" s="4" t="s">
        <v>149</v>
      </c>
      <c r="AX27" s="4" t="s">
        <v>781</v>
      </c>
      <c r="AY27" s="4" t="s">
        <v>782</v>
      </c>
      <c r="AZ27" s="4" t="s">
        <v>783</v>
      </c>
      <c r="BA27" s="4" t="s">
        <v>580</v>
      </c>
      <c r="BB27" s="4" t="s">
        <v>784</v>
      </c>
      <c r="BC27" s="4" t="s">
        <v>785</v>
      </c>
      <c r="BD27" s="4" t="s">
        <v>786</v>
      </c>
    </row>
    <row r="28" spans="1:56" x14ac:dyDescent="0.2">
      <c r="A28" s="8" t="s">
        <v>787</v>
      </c>
      <c r="B28" s="11">
        <f>AVERAGE('données transformées'!C26,'données transformées'!F26,'données transformées'!I26,'données transformées'!L26,'données transformées'!O26,'données transformées'!R26,'données transformées'!U26,'données transformées'!X26,'données transformées'!AA26,'données transformées'!AD26,'données transformées'!AG26,'données transformées'!AJ26,'données transformées'!AM26,'données transformées'!AP26,'données transformées'!AS26,'données transformées'!AV26,'données transformées'!AY26,'données transformées'!BB26,'données transformées'!BE26,'données transformées'!BH26,'données transformées'!BK26,'données transformées'!BN26,'données transformées'!BQ26,'données transformées'!BT26,'données transformées'!BW26,'données transformées'!BZ26,'données transformées'!CC26,'données transformées'!CF26,'données transformées'!CI26,'données transformées'!CL26,'données transformées'!CO26,'données transformées'!CR26,'données transformées'!CU26)</f>
        <v>67.6875</v>
      </c>
      <c r="C28" s="11">
        <f>AVERAGE('données transformées'!D26,'données transformées'!G26,'données transformées'!J26,'données transformées'!M26,'données transformées'!P26,'données transformées'!S26,'données transformées'!V26,'données transformées'!Y26,'données transformées'!AB26,'données transformées'!AE26,'données transformées'!AH26,'données transformées'!AK26,'données transformées'!AN26,'données transformées'!AQ26,'données transformées'!AT26,'données transformées'!AW26,'données transformées'!AZ26,'données transformées'!BC26,'données transformées'!BF26,'données transformées'!BI26,'données transformées'!BL26,'données transformées'!BO26,'données transformées'!BR26,'données transformées'!BU26,'données transformées'!BX26,'données transformées'!CA26,'données transformées'!CD26,'données transformées'!CG26,'données transformées'!CJ26,'données transformées'!CM26,'données transformées'!CP26,'données transformées'!CS26,'données transformées'!CV26)</f>
        <v>19.46875</v>
      </c>
      <c r="D28" s="11">
        <f>AVERAGE('données transformées'!E26,'données transformées'!H26,'données transformées'!K26,'données transformées'!N26,'données transformées'!Q26,'données transformées'!T26,'données transformées'!W26,'données transformées'!Z26,'données transformées'!AC26,'données transformées'!AF26,'données transformées'!AI26,'données transformées'!AL26,'données transformées'!AO26,'données transformées'!AR26,'données transformées'!AU26,'données transformées'!AX26,'données transformées'!BA26,'données transformées'!BD26,'données transformées'!BG26,'données transformées'!BJ26,'données transformées'!BM26,'données transformées'!BP26,'données transformées'!BS26,'données transformées'!BV26,'données transformées'!BY26,'données transformées'!CB26,'données transformées'!CE26,'données transformées'!CH26,'données transformées'!CK26,'données transformées'!CN26,'données transformées'!CQ26,'données transformées'!CT26,'données transformées'!CW26)</f>
        <v>12.84375</v>
      </c>
      <c r="E28" s="6">
        <f>AVERAGE('données transformées'!BU2:BU34)</f>
        <v>54.78125</v>
      </c>
      <c r="F28" s="6">
        <f>AVERAGE('données transformées'!BT2:BT34)</f>
        <v>31.96875</v>
      </c>
      <c r="G28" s="6">
        <f>AVERAGE('données transformées'!BV2:BV34)</f>
        <v>13.25</v>
      </c>
      <c r="H28" s="11">
        <f t="shared" ref="H28:J28" si="24">B28 +E28</f>
        <v>122.46875</v>
      </c>
      <c r="I28" s="11">
        <f t="shared" si="24"/>
        <v>51.4375</v>
      </c>
      <c r="J28" s="11">
        <f t="shared" si="24"/>
        <v>26.09375</v>
      </c>
      <c r="K28" s="14">
        <v>3</v>
      </c>
      <c r="L28" s="14">
        <v>2.984</v>
      </c>
      <c r="N28" s="9" t="s">
        <v>788</v>
      </c>
      <c r="O28" s="8" t="s">
        <v>787</v>
      </c>
      <c r="P28" s="4" t="s">
        <v>69</v>
      </c>
      <c r="Q28" s="4" t="s">
        <v>69</v>
      </c>
      <c r="R28" s="4" t="s">
        <v>69</v>
      </c>
      <c r="S28" s="4" t="s">
        <v>789</v>
      </c>
      <c r="T28" s="4" t="s">
        <v>790</v>
      </c>
      <c r="U28" s="4" t="s">
        <v>791</v>
      </c>
      <c r="V28" s="4" t="s">
        <v>792</v>
      </c>
      <c r="W28" s="4" t="s">
        <v>793</v>
      </c>
      <c r="X28" s="4" t="s">
        <v>794</v>
      </c>
      <c r="Y28" s="13" t="s">
        <v>795</v>
      </c>
      <c r="Z28" s="13" t="s">
        <v>311</v>
      </c>
      <c r="AA28" s="13" t="s">
        <v>796</v>
      </c>
      <c r="AB28" s="13" t="s">
        <v>345</v>
      </c>
      <c r="AC28" s="13" t="s">
        <v>797</v>
      </c>
      <c r="AD28" s="13" t="s">
        <v>798</v>
      </c>
      <c r="AE28" s="13" t="s">
        <v>799</v>
      </c>
      <c r="AF28" s="13" t="s">
        <v>800</v>
      </c>
      <c r="AG28" s="4" t="s">
        <v>468</v>
      </c>
      <c r="AH28" s="4" t="s">
        <v>290</v>
      </c>
      <c r="AI28" s="4" t="s">
        <v>801</v>
      </c>
      <c r="AJ28" s="4" t="s">
        <v>802</v>
      </c>
      <c r="AK28" s="4" t="s">
        <v>803</v>
      </c>
      <c r="AL28" s="4" t="s">
        <v>804</v>
      </c>
      <c r="AM28" s="4" t="s">
        <v>778</v>
      </c>
      <c r="AN28" s="12"/>
      <c r="AO28" s="4" t="s">
        <v>290</v>
      </c>
      <c r="AP28" s="4" t="s">
        <v>290</v>
      </c>
      <c r="AQ28" s="4" t="s">
        <v>805</v>
      </c>
      <c r="AR28" s="4" t="s">
        <v>806</v>
      </c>
      <c r="AS28" s="4" t="s">
        <v>807</v>
      </c>
      <c r="AT28" s="4" t="s">
        <v>808</v>
      </c>
      <c r="AU28" s="4" t="s">
        <v>809</v>
      </c>
      <c r="AV28" s="4" t="s">
        <v>810</v>
      </c>
      <c r="AW28" s="4" t="s">
        <v>149</v>
      </c>
      <c r="AX28" s="4" t="s">
        <v>543</v>
      </c>
      <c r="AY28" s="4" t="s">
        <v>811</v>
      </c>
      <c r="AZ28" s="4" t="s">
        <v>812</v>
      </c>
      <c r="BA28" s="4" t="s">
        <v>580</v>
      </c>
      <c r="BB28" s="4" t="s">
        <v>813</v>
      </c>
      <c r="BC28" s="4" t="s">
        <v>814</v>
      </c>
      <c r="BD28" s="4" t="s">
        <v>815</v>
      </c>
    </row>
    <row r="29" spans="1:56" x14ac:dyDescent="0.2">
      <c r="A29" s="8" t="s">
        <v>816</v>
      </c>
      <c r="B29" s="11">
        <f>AVERAGE('données transformées'!C27,'données transformées'!F27,'données transformées'!I27,'données transformées'!L27,'données transformées'!O27,'données transformées'!R27,'données transformées'!U27,'données transformées'!X27,'données transformées'!AA27,'données transformées'!AD27,'données transformées'!AG27,'données transformées'!AJ27,'données transformées'!AM27,'données transformées'!AP27,'données transformées'!AS27,'données transformées'!AV27,'données transformées'!AY27,'données transformées'!BB27,'données transformées'!BE27,'données transformées'!BH27,'données transformées'!BK27,'données transformées'!BN27,'données transformées'!BQ27,'données transformées'!BT27,'données transformées'!BW27,'données transformées'!BZ27,'données transformées'!CC27,'données transformées'!CF27,'données transformées'!CI27,'données transformées'!CL27,'données transformées'!CO27,'données transformées'!CR27,'données transformées'!CU27)</f>
        <v>33.65625</v>
      </c>
      <c r="C29" s="11">
        <f>AVERAGE('données transformées'!D27,'données transformées'!G27,'données transformées'!J27,'données transformées'!M27,'données transformées'!P27,'données transformées'!S27,'données transformées'!V27,'données transformées'!Y27,'données transformées'!AB27,'données transformées'!AE27,'données transformées'!AH27,'données transformées'!AK27,'données transformées'!AN27,'données transformées'!AQ27,'données transformées'!AT27,'données transformées'!AW27,'données transformées'!AZ27,'données transformées'!BC27,'données transformées'!BF27,'données transformées'!BI27,'données transformées'!BL27,'données transformées'!BO27,'données transformées'!BR27,'données transformées'!BU27,'données transformées'!BX27,'données transformées'!CA27,'données transformées'!CD27,'données transformées'!CG27,'données transformées'!CJ27,'données transformées'!CM27,'données transformées'!CP27,'données transformées'!CS27,'données transformées'!CV27)</f>
        <v>63.53125</v>
      </c>
      <c r="D29" s="11">
        <f>AVERAGE('données transformées'!E27,'données transformées'!H27,'données transformées'!K27,'données transformées'!N27,'données transformées'!Q27,'données transformées'!T27,'données transformées'!W27,'données transformées'!Z27,'données transformées'!AC27,'données transformées'!AF27,'données transformées'!AI27,'données transformées'!AL27,'données transformées'!AO27,'données transformées'!AR27,'données transformées'!AU27,'données transformées'!AX27,'données transformées'!BA27,'données transformées'!BD27,'données transformées'!BG27,'données transformées'!BJ27,'données transformées'!BM27,'données transformées'!BP27,'données transformées'!BS27,'données transformées'!BV27,'données transformées'!BY27,'données transformées'!CB27,'données transformées'!CE27,'données transformées'!CH27,'données transformées'!CK27,'données transformées'!CN27,'données transformées'!CQ27,'données transformées'!CT27,'données transformées'!CW27)</f>
        <v>2.8125</v>
      </c>
      <c r="E29" s="6">
        <f>AVERAGE('données transformées'!BX2:BX34)</f>
        <v>59.125</v>
      </c>
      <c r="F29" s="6">
        <f>AVERAGE('données transformées'!BW2:BW34)</f>
        <v>24.9375</v>
      </c>
      <c r="G29" s="6">
        <f>AVERAGE('données transformées'!BY2:BY34)</f>
        <v>15.9375</v>
      </c>
      <c r="H29" s="11">
        <f t="shared" ref="H29:J29" si="25">B29 +E29</f>
        <v>92.78125</v>
      </c>
      <c r="I29" s="11">
        <f t="shared" si="25"/>
        <v>88.46875</v>
      </c>
      <c r="J29" s="11">
        <f t="shared" si="25"/>
        <v>18.75</v>
      </c>
      <c r="K29" s="3">
        <v>0</v>
      </c>
      <c r="L29" s="3">
        <v>2E-3</v>
      </c>
      <c r="N29" s="9" t="s">
        <v>817</v>
      </c>
      <c r="O29" s="8" t="s">
        <v>816</v>
      </c>
      <c r="P29" s="4" t="s">
        <v>345</v>
      </c>
      <c r="Q29" s="4" t="s">
        <v>69</v>
      </c>
      <c r="R29" s="4" t="s">
        <v>69</v>
      </c>
      <c r="S29" s="4" t="s">
        <v>818</v>
      </c>
      <c r="T29" s="4" t="s">
        <v>819</v>
      </c>
      <c r="U29" s="4" t="s">
        <v>820</v>
      </c>
      <c r="V29" s="4" t="s">
        <v>103</v>
      </c>
      <c r="W29" s="4" t="s">
        <v>821</v>
      </c>
      <c r="X29" s="4" t="s">
        <v>56</v>
      </c>
      <c r="Y29" s="13" t="s">
        <v>822</v>
      </c>
      <c r="Z29" s="13" t="s">
        <v>823</v>
      </c>
      <c r="AA29" s="13" t="s">
        <v>824</v>
      </c>
      <c r="AB29" s="13" t="s">
        <v>591</v>
      </c>
      <c r="AC29" s="13" t="s">
        <v>825</v>
      </c>
      <c r="AD29" s="13" t="s">
        <v>598</v>
      </c>
      <c r="AE29" s="13" t="s">
        <v>826</v>
      </c>
      <c r="AF29" s="13" t="s">
        <v>436</v>
      </c>
      <c r="AG29" s="4" t="s">
        <v>364</v>
      </c>
      <c r="AH29" s="4" t="s">
        <v>827</v>
      </c>
      <c r="AI29" s="4" t="s">
        <v>363</v>
      </c>
      <c r="AJ29" s="4" t="s">
        <v>624</v>
      </c>
      <c r="AK29" s="4" t="s">
        <v>627</v>
      </c>
      <c r="AL29" s="4" t="s">
        <v>623</v>
      </c>
      <c r="AM29" s="4" t="s">
        <v>828</v>
      </c>
      <c r="AN29" s="4" t="s">
        <v>627</v>
      </c>
      <c r="AO29" s="12"/>
      <c r="AP29" s="4" t="s">
        <v>829</v>
      </c>
      <c r="AQ29" s="4" t="s">
        <v>830</v>
      </c>
      <c r="AR29" s="4" t="s">
        <v>831</v>
      </c>
      <c r="AS29" s="4" t="s">
        <v>122</v>
      </c>
      <c r="AT29" s="4" t="s">
        <v>122</v>
      </c>
      <c r="AU29" s="4" t="s">
        <v>832</v>
      </c>
      <c r="AV29" s="4" t="s">
        <v>833</v>
      </c>
      <c r="AW29" s="4" t="s">
        <v>351</v>
      </c>
      <c r="AX29" s="4" t="s">
        <v>834</v>
      </c>
      <c r="AY29" s="4" t="s">
        <v>635</v>
      </c>
      <c r="AZ29" s="4" t="s">
        <v>835</v>
      </c>
      <c r="BA29" s="4" t="s">
        <v>120</v>
      </c>
      <c r="BB29" s="4" t="s">
        <v>833</v>
      </c>
      <c r="BC29" s="4" t="s">
        <v>833</v>
      </c>
      <c r="BD29" s="4" t="s">
        <v>120</v>
      </c>
    </row>
    <row r="30" spans="1:56" x14ac:dyDescent="0.2">
      <c r="A30" s="8" t="s">
        <v>836</v>
      </c>
      <c r="B30" s="11">
        <f>AVERAGE('données transformées'!C28,'données transformées'!F28,'données transformées'!I28,'données transformées'!L28,'données transformées'!O28,'données transformées'!R28,'données transformées'!U28,'données transformées'!X28,'données transformées'!AA28,'données transformées'!AD28,'données transformées'!AG28,'données transformées'!AJ28,'données transformées'!AM28,'données transformées'!AP28,'données transformées'!AS28,'données transformées'!AV28,'données transformées'!AY28,'données transformées'!BB28,'données transformées'!BE28,'données transformées'!BH28,'données transformées'!BK28,'données transformées'!BN28,'données transformées'!BQ28,'données transformées'!BT28,'données transformées'!BW28,'données transformées'!BZ28,'données transformées'!CC28,'données transformées'!CF28,'données transformées'!CI28,'données transformées'!CL28,'données transformées'!CO28,'données transformées'!CR28,'données transformées'!CU28)</f>
        <v>31.96875</v>
      </c>
      <c r="C30" s="11">
        <f>AVERAGE('données transformées'!D28,'données transformées'!G28,'données transformées'!J28,'données transformées'!M28,'données transformées'!P28,'données transformées'!S28,'données transformées'!V28,'données transformées'!Y28,'données transformées'!AB28,'données transformées'!AE28,'données transformées'!AH28,'données transformées'!AK28,'données transformées'!AN28,'données transformées'!AQ28,'données transformées'!AT28,'données transformées'!AW28,'données transformées'!AZ28,'données transformées'!BC28,'données transformées'!BF28,'données transformées'!BI28,'données transformées'!BL28,'données transformées'!BO28,'données transformées'!BR28,'données transformées'!BU28,'données transformées'!BX28,'données transformées'!CA28,'données transformées'!CD28,'données transformées'!CG28,'données transformées'!CJ28,'données transformées'!CM28,'données transformées'!CP28,'données transformées'!CS28,'données transformées'!CV28)</f>
        <v>65.25</v>
      </c>
      <c r="D30" s="11">
        <f>AVERAGE('données transformées'!E28,'données transformées'!H28,'données transformées'!K28,'données transformées'!N28,'données transformées'!Q28,'données transformées'!T28,'données transformées'!W28,'données transformées'!Z28,'données transformées'!AC28,'données transformées'!AF28,'données transformées'!AI28,'données transformées'!AL28,'données transformées'!AO28,'données transformées'!AR28,'données transformées'!AU28,'données transformées'!AX28,'données transformées'!BA28,'données transformées'!BD28,'données transformées'!BG28,'données transformées'!BJ28,'données transformées'!BM28,'données transformées'!BP28,'données transformées'!BS28,'données transformées'!BV28,'données transformées'!BY28,'données transformées'!CB28,'données transformées'!CE28,'données transformées'!CH28,'données transformées'!CK28,'données transformées'!CN28,'données transformées'!CQ28,'données transformées'!CT28,'données transformées'!CW28)</f>
        <v>2.78125</v>
      </c>
      <c r="E30" s="6">
        <f>AVERAGE('données transformées'!CA2:CA34)</f>
        <v>10.53125</v>
      </c>
      <c r="F30" s="6">
        <f>AVERAGE('données transformées'!BZ2:BZ34)</f>
        <v>88.3125</v>
      </c>
      <c r="G30" s="6">
        <f>AVERAGE('données transformées'!CB2:CB34)</f>
        <v>1.15625</v>
      </c>
      <c r="H30" s="11">
        <f t="shared" ref="H30:J30" si="26">B30 +E30</f>
        <v>42.5</v>
      </c>
      <c r="I30" s="11">
        <f t="shared" si="26"/>
        <v>153.5625</v>
      </c>
      <c r="J30" s="11">
        <f t="shared" si="26"/>
        <v>3.9375</v>
      </c>
      <c r="K30" s="3">
        <v>0</v>
      </c>
      <c r="L30" s="3">
        <v>1E-3</v>
      </c>
      <c r="N30" s="9" t="s">
        <v>837</v>
      </c>
      <c r="O30" s="8" t="s">
        <v>836</v>
      </c>
      <c r="P30" s="4" t="s">
        <v>100</v>
      </c>
      <c r="Q30" s="4" t="s">
        <v>69</v>
      </c>
      <c r="R30" s="4" t="s">
        <v>69</v>
      </c>
      <c r="S30" s="4" t="s">
        <v>838</v>
      </c>
      <c r="T30" s="4" t="s">
        <v>839</v>
      </c>
      <c r="U30" s="4" t="s">
        <v>840</v>
      </c>
      <c r="V30" s="4" t="s">
        <v>841</v>
      </c>
      <c r="W30" s="4" t="s">
        <v>362</v>
      </c>
      <c r="X30" s="4" t="s">
        <v>56</v>
      </c>
      <c r="Y30" s="13" t="s">
        <v>842</v>
      </c>
      <c r="Z30" s="13" t="s">
        <v>843</v>
      </c>
      <c r="AA30" s="13" t="s">
        <v>91</v>
      </c>
      <c r="AB30" s="13" t="s">
        <v>844</v>
      </c>
      <c r="AC30" s="13" t="s">
        <v>845</v>
      </c>
      <c r="AD30" s="13" t="s">
        <v>360</v>
      </c>
      <c r="AE30" s="13" t="s">
        <v>433</v>
      </c>
      <c r="AF30" s="13" t="s">
        <v>846</v>
      </c>
      <c r="AG30" s="4" t="s">
        <v>625</v>
      </c>
      <c r="AH30" s="4" t="s">
        <v>847</v>
      </c>
      <c r="AI30" s="4" t="s">
        <v>628</v>
      </c>
      <c r="AJ30" s="4" t="s">
        <v>623</v>
      </c>
      <c r="AK30" s="4" t="s">
        <v>627</v>
      </c>
      <c r="AL30" s="4" t="s">
        <v>624</v>
      </c>
      <c r="AM30" s="4" t="s">
        <v>848</v>
      </c>
      <c r="AN30" s="4" t="s">
        <v>627</v>
      </c>
      <c r="AO30" s="4" t="s">
        <v>849</v>
      </c>
      <c r="AP30" s="12"/>
      <c r="AQ30" s="4" t="s">
        <v>595</v>
      </c>
      <c r="AR30" s="4" t="s">
        <v>595</v>
      </c>
      <c r="AS30" s="4" t="s">
        <v>624</v>
      </c>
      <c r="AT30" s="4" t="s">
        <v>627</v>
      </c>
      <c r="AU30" s="4" t="s">
        <v>623</v>
      </c>
      <c r="AV30" s="4" t="s">
        <v>623</v>
      </c>
      <c r="AW30" s="4" t="s">
        <v>850</v>
      </c>
      <c r="AX30" s="4" t="s">
        <v>834</v>
      </c>
      <c r="AY30" s="4" t="s">
        <v>851</v>
      </c>
      <c r="AZ30" s="4" t="s">
        <v>852</v>
      </c>
      <c r="BA30" s="4" t="s">
        <v>853</v>
      </c>
      <c r="BB30" s="4" t="s">
        <v>631</v>
      </c>
      <c r="BC30" s="4" t="s">
        <v>635</v>
      </c>
      <c r="BD30" s="4" t="s">
        <v>122</v>
      </c>
    </row>
    <row r="31" spans="1:56" x14ac:dyDescent="0.2">
      <c r="A31" s="8" t="s">
        <v>854</v>
      </c>
      <c r="B31" s="11">
        <f>AVERAGE('données transformées'!C29,'données transformées'!F29,'données transformées'!I29,'données transformées'!L29,'données transformées'!O29,'données transformées'!R29,'données transformées'!U29,'données transformées'!X29,'données transformées'!AA29,'données transformées'!AD29,'données transformées'!AG29,'données transformées'!AJ29,'données transformées'!AM29,'données transformées'!AP29,'données transformées'!AS29,'données transformées'!AV29,'données transformées'!AY29,'données transformées'!BB29,'données transformées'!BE29,'données transformées'!BH29,'données transformées'!BK29,'données transformées'!BN29,'données transformées'!BQ29,'données transformées'!BT29,'données transformées'!BW29,'données transformées'!BZ29,'données transformées'!CC29,'données transformées'!CF29,'données transformées'!CI29,'données transformées'!CL29,'données transformées'!CO29,'données transformées'!CR29,'données transformées'!CU29)</f>
        <v>51.09375</v>
      </c>
      <c r="C31" s="11">
        <f>AVERAGE('données transformées'!D29,'données transformées'!G29,'données transformées'!J29,'données transformées'!M29,'données transformées'!P29,'données transformées'!S29,'données transformées'!V29,'données transformées'!Y29,'données transformées'!AB29,'données transformées'!AE29,'données transformées'!AH29,'données transformées'!AK29,'données transformées'!AN29,'données transformées'!AQ29,'données transformées'!AT29,'données transformées'!AW29,'données transformées'!AZ29,'données transformées'!BC29,'données transformées'!BF29,'données transformées'!BI29,'données transformées'!BL29,'données transformées'!BO29,'données transformées'!BR29,'données transformées'!BU29,'données transformées'!BX29,'données transformées'!CA29,'données transformées'!CD29,'données transformées'!CG29,'données transformées'!CJ29,'données transformées'!CM29,'données transformées'!CP29,'données transformées'!CS29,'données transformées'!CV29)</f>
        <v>33.1875</v>
      </c>
      <c r="D31" s="11">
        <f>AVERAGE('données transformées'!E29,'données transformées'!H29,'données transformées'!K29,'données transformées'!N29,'données transformées'!Q29,'données transformées'!T29,'données transformées'!W29,'données transformées'!Z29,'données transformées'!AC29,'données transformées'!AF29,'données transformées'!AI29,'données transformées'!AL29,'données transformées'!AO29,'données transformées'!AR29,'données transformées'!AU29,'données transformées'!AX29,'données transformées'!BA29,'données transformées'!BD29,'données transformées'!BG29,'données transformées'!BJ29,'données transformées'!BM29,'données transformées'!BP29,'données transformées'!BS29,'données transformées'!BV29,'données transformées'!BY29,'données transformées'!CB29,'données transformées'!CE29,'données transformées'!CH29,'données transformées'!CK29,'données transformées'!CN29,'données transformées'!CQ29,'données transformées'!CT29,'données transformées'!CW29)</f>
        <v>15.71875</v>
      </c>
      <c r="E31" s="6">
        <f>AVERAGE('données transformées'!CD2:CD34)</f>
        <v>10</v>
      </c>
      <c r="F31" s="6">
        <f>AVERAGE('données transformées'!CC2:CC34)</f>
        <v>89.15625</v>
      </c>
      <c r="G31" s="6">
        <f>AVERAGE('données transformées'!CE2:CE34)</f>
        <v>0.84375</v>
      </c>
      <c r="H31" s="11">
        <f t="shared" ref="H31:J31" si="27">B31 +E31</f>
        <v>61.09375</v>
      </c>
      <c r="I31" s="11">
        <f t="shared" si="27"/>
        <v>122.34375</v>
      </c>
      <c r="J31" s="11">
        <f t="shared" si="27"/>
        <v>16.5625</v>
      </c>
      <c r="K31" s="3">
        <v>1.6E-2</v>
      </c>
      <c r="L31" s="3">
        <v>7.0000000000000001E-3</v>
      </c>
      <c r="N31" s="9" t="s">
        <v>855</v>
      </c>
      <c r="O31" s="8" t="s">
        <v>854</v>
      </c>
      <c r="P31" s="4" t="s">
        <v>69</v>
      </c>
      <c r="Q31" s="4" t="s">
        <v>69</v>
      </c>
      <c r="R31" s="4" t="s">
        <v>69</v>
      </c>
      <c r="S31" s="4" t="s">
        <v>856</v>
      </c>
      <c r="T31" s="4" t="s">
        <v>857</v>
      </c>
      <c r="U31" s="4" t="s">
        <v>858</v>
      </c>
      <c r="V31" s="4" t="s">
        <v>859</v>
      </c>
      <c r="W31" s="4" t="s">
        <v>860</v>
      </c>
      <c r="X31" s="4" t="s">
        <v>861</v>
      </c>
      <c r="Y31" s="13" t="s">
        <v>862</v>
      </c>
      <c r="Z31" s="13" t="s">
        <v>560</v>
      </c>
      <c r="AA31" s="13" t="s">
        <v>863</v>
      </c>
      <c r="AB31" s="13" t="s">
        <v>768</v>
      </c>
      <c r="AC31" s="13" t="s">
        <v>864</v>
      </c>
      <c r="AD31" s="13" t="s">
        <v>865</v>
      </c>
      <c r="AE31" s="13" t="s">
        <v>866</v>
      </c>
      <c r="AF31" s="13" t="s">
        <v>682</v>
      </c>
      <c r="AG31" s="4" t="s">
        <v>867</v>
      </c>
      <c r="AH31" s="4" t="s">
        <v>868</v>
      </c>
      <c r="AI31" s="4" t="s">
        <v>869</v>
      </c>
      <c r="AJ31" s="4" t="s">
        <v>870</v>
      </c>
      <c r="AK31" s="4" t="s">
        <v>871</v>
      </c>
      <c r="AL31" s="4" t="s">
        <v>872</v>
      </c>
      <c r="AM31" s="4" t="s">
        <v>873</v>
      </c>
      <c r="AN31" s="4" t="s">
        <v>874</v>
      </c>
      <c r="AO31" s="4" t="s">
        <v>543</v>
      </c>
      <c r="AP31" s="4" t="s">
        <v>290</v>
      </c>
      <c r="AQ31" s="12"/>
      <c r="AR31" s="4" t="s">
        <v>875</v>
      </c>
      <c r="AS31" s="4" t="s">
        <v>876</v>
      </c>
      <c r="AT31" s="4" t="s">
        <v>876</v>
      </c>
      <c r="AU31" s="4" t="s">
        <v>871</v>
      </c>
      <c r="AV31" s="4" t="s">
        <v>877</v>
      </c>
      <c r="AW31" s="4" t="s">
        <v>605</v>
      </c>
      <c r="AX31" s="4" t="s">
        <v>409</v>
      </c>
      <c r="AY31" s="4" t="s">
        <v>878</v>
      </c>
      <c r="AZ31" s="4" t="s">
        <v>879</v>
      </c>
      <c r="BA31" s="4" t="s">
        <v>880</v>
      </c>
      <c r="BB31" s="4" t="s">
        <v>881</v>
      </c>
      <c r="BC31" s="4" t="s">
        <v>882</v>
      </c>
      <c r="BD31" s="4" t="s">
        <v>883</v>
      </c>
    </row>
    <row r="32" spans="1:56" x14ac:dyDescent="0.2">
      <c r="A32" s="8" t="s">
        <v>884</v>
      </c>
      <c r="B32" s="11">
        <f>AVERAGE('données transformées'!C30,'données transformées'!F30,'données transformées'!I30,'données transformées'!L30,'données transformées'!O30,'données transformées'!R30,'données transformées'!U30,'données transformées'!X30,'données transformées'!AA30,'données transformées'!AD30,'données transformées'!AG30,'données transformées'!AJ30,'données transformées'!AM30,'données transformées'!AP30,'données transformées'!AS30,'données transformées'!AV30,'données transformées'!AY30,'données transformées'!BB30,'données transformées'!BE30,'données transformées'!BH30,'données transformées'!BK30,'données transformées'!BN30,'données transformées'!BQ30,'données transformées'!BT30,'données transformées'!BW30,'données transformées'!BZ30,'données transformées'!CC30,'données transformées'!CF30,'données transformées'!CI30,'données transformées'!CL30,'données transformées'!CO30,'données transformées'!CR30,'données transformées'!CU30)</f>
        <v>50.8125</v>
      </c>
      <c r="C32" s="11">
        <f>AVERAGE('données transformées'!D30,'données transformées'!G30,'données transformées'!J30,'données transformées'!M30,'données transformées'!P30,'données transformées'!S30,'données transformées'!V30,'données transformées'!Y30,'données transformées'!AB30,'données transformées'!AE30,'données transformées'!AH30,'données transformées'!AK30,'données transformées'!AN30,'données transformées'!AQ30,'données transformées'!AT30,'données transformées'!AW30,'données transformées'!AZ30,'données transformées'!BC30,'données transformées'!BF30,'données transformées'!BI30,'données transformées'!BL30,'données transformées'!BO30,'données transformées'!BR30,'données transformées'!BU30,'données transformées'!BX30,'données transformées'!CA30,'données transformées'!CD30,'données transformées'!CG30,'données transformées'!CJ30,'données transformées'!CM30,'données transformées'!CP30,'données transformées'!CS30,'données transformées'!CV30)</f>
        <v>34</v>
      </c>
      <c r="D32" s="11">
        <f>AVERAGE('données transformées'!E30,'données transformées'!H30,'données transformées'!K30,'données transformées'!N30,'données transformées'!Q30,'données transformées'!T30,'données transformées'!W30,'données transformées'!Z30,'données transformées'!AC30,'données transformées'!AF30,'données transformées'!AI30,'données transformées'!AL30,'données transformées'!AO30,'données transformées'!AR30,'données transformées'!AU30,'données transformées'!AX30,'données transformées'!BA30,'données transformées'!BD30,'données transformées'!BG30,'données transformées'!BJ30,'données transformées'!BM30,'données transformées'!BP30,'données transformées'!BS30,'données transformées'!BV30,'données transformées'!BY30,'données transformées'!CB30,'données transformées'!CE30,'données transformées'!CH30,'données transformées'!CK30,'données transformées'!CN30,'données transformées'!CQ30,'données transformées'!CT30,'données transformées'!CW30)</f>
        <v>15.1875</v>
      </c>
      <c r="E32" s="6">
        <f>AVERAGE('données transformées'!CG2:CG34)</f>
        <v>46.71875</v>
      </c>
      <c r="F32" s="6">
        <f>AVERAGE('données transformées'!CF2:CF34)</f>
        <v>39.46875</v>
      </c>
      <c r="G32" s="6">
        <f>AVERAGE('données transformées'!CH2:CH34)</f>
        <v>13.8125</v>
      </c>
      <c r="H32" s="11">
        <f t="shared" ref="H32:J32" si="28">B32 +E32</f>
        <v>97.53125</v>
      </c>
      <c r="I32" s="11">
        <f t="shared" si="28"/>
        <v>73.46875</v>
      </c>
      <c r="J32" s="11">
        <f t="shared" si="28"/>
        <v>29</v>
      </c>
      <c r="K32" s="3">
        <v>1.6E-2</v>
      </c>
      <c r="L32" s="3">
        <v>8.0000000000000002E-3</v>
      </c>
      <c r="N32" s="9" t="s">
        <v>885</v>
      </c>
      <c r="O32" s="8" t="s">
        <v>884</v>
      </c>
      <c r="P32" s="4" t="s">
        <v>100</v>
      </c>
      <c r="Q32" s="4" t="s">
        <v>69</v>
      </c>
      <c r="R32" s="4" t="s">
        <v>69</v>
      </c>
      <c r="S32" s="4" t="s">
        <v>886</v>
      </c>
      <c r="T32" s="4" t="s">
        <v>887</v>
      </c>
      <c r="U32" s="4" t="s">
        <v>888</v>
      </c>
      <c r="V32" s="4" t="s">
        <v>889</v>
      </c>
      <c r="W32" s="4" t="s">
        <v>890</v>
      </c>
      <c r="X32" s="4" t="s">
        <v>891</v>
      </c>
      <c r="Y32" s="13" t="s">
        <v>677</v>
      </c>
      <c r="Z32" s="13" t="s">
        <v>892</v>
      </c>
      <c r="AA32" s="13" t="s">
        <v>893</v>
      </c>
      <c r="AB32" s="13" t="s">
        <v>768</v>
      </c>
      <c r="AC32" s="13" t="s">
        <v>894</v>
      </c>
      <c r="AD32" s="13" t="s">
        <v>895</v>
      </c>
      <c r="AE32" s="13" t="s">
        <v>896</v>
      </c>
      <c r="AF32" s="13" t="s">
        <v>897</v>
      </c>
      <c r="AG32" s="4" t="s">
        <v>469</v>
      </c>
      <c r="AH32" s="4" t="s">
        <v>898</v>
      </c>
      <c r="AI32" s="4" t="s">
        <v>899</v>
      </c>
      <c r="AJ32" s="4" t="s">
        <v>900</v>
      </c>
      <c r="AK32" s="4" t="s">
        <v>901</v>
      </c>
      <c r="AL32" s="4" t="s">
        <v>877</v>
      </c>
      <c r="AM32" s="4" t="s">
        <v>902</v>
      </c>
      <c r="AN32" s="4" t="s">
        <v>903</v>
      </c>
      <c r="AO32" s="4" t="s">
        <v>904</v>
      </c>
      <c r="AP32" s="4" t="s">
        <v>469</v>
      </c>
      <c r="AQ32" s="4" t="s">
        <v>905</v>
      </c>
      <c r="AR32" s="12"/>
      <c r="AS32" s="4" t="s">
        <v>906</v>
      </c>
      <c r="AT32" s="4" t="s">
        <v>907</v>
      </c>
      <c r="AU32" s="4" t="s">
        <v>908</v>
      </c>
      <c r="AV32" s="4" t="s">
        <v>652</v>
      </c>
      <c r="AW32" s="4" t="s">
        <v>909</v>
      </c>
      <c r="AX32" s="4" t="s">
        <v>910</v>
      </c>
      <c r="AY32" s="4" t="s">
        <v>911</v>
      </c>
      <c r="AZ32" s="4" t="s">
        <v>912</v>
      </c>
      <c r="BA32" s="4" t="s">
        <v>913</v>
      </c>
      <c r="BB32" s="4" t="s">
        <v>914</v>
      </c>
      <c r="BC32" s="4" t="s">
        <v>915</v>
      </c>
      <c r="BD32" s="4" t="s">
        <v>510</v>
      </c>
    </row>
    <row r="33" spans="1:56" x14ac:dyDescent="0.2">
      <c r="A33" s="8" t="s">
        <v>916</v>
      </c>
      <c r="B33" s="11">
        <f>AVERAGE('données transformées'!C31,'données transformées'!F31,'données transformées'!I31,'données transformées'!L31,'données transformées'!O31,'données transformées'!R31,'données transformées'!U31,'données transformées'!X31,'données transformées'!AA31,'données transformées'!AD31,'données transformées'!AG31,'données transformées'!AJ31,'données transformées'!AM31,'données transformées'!AP31,'données transformées'!AS31,'données transformées'!AV31,'données transformées'!AY31,'données transformées'!BB31,'données transformées'!BE31,'données transformées'!BH31,'données transformées'!BK31,'données transformées'!BN31,'données transformées'!BQ31,'données transformées'!BT31,'données transformées'!BW31,'données transformées'!BZ31,'données transformées'!CC31,'données transformées'!CF31,'données transformées'!CI31,'données transformées'!CL31,'données transformées'!CO31,'données transformées'!CR31,'données transformées'!CU31)</f>
        <v>63.5625</v>
      </c>
      <c r="C33" s="11">
        <f>AVERAGE('données transformées'!D31,'données transformées'!G31,'données transformées'!J31,'données transformées'!M31,'données transformées'!P31,'données transformées'!S31,'données transformées'!V31,'données transformées'!Y31,'données transformées'!AB31,'données transformées'!AE31,'données transformées'!AH31,'données transformées'!AK31,'données transformées'!AN31,'données transformées'!AQ31,'données transformées'!AT31,'données transformées'!AW31,'données transformées'!AZ31,'données transformées'!BC31,'données transformées'!BF31,'données transformées'!BI31,'données transformées'!BL31,'données transformées'!BO31,'données transformées'!BR31,'données transformées'!BU31,'données transformées'!BX31,'données transformées'!CA31,'données transformées'!CD31,'données transformées'!CG31,'données transformées'!CJ31,'données transformées'!CM31,'données transformées'!CP31,'données transformées'!CS31,'données transformées'!CV31)</f>
        <v>24.625</v>
      </c>
      <c r="D33" s="11">
        <f>AVERAGE('données transformées'!E31,'données transformées'!H31,'données transformées'!K31,'données transformées'!N31,'données transformées'!Q31,'données transformées'!T31,'données transformées'!W31,'données transformées'!Z31,'données transformées'!AC31,'données transformées'!AF31,'données transformées'!AI31,'données transformées'!AL31,'données transformées'!AO31,'données transformées'!AR31,'données transformées'!AU31,'données transformées'!AX31,'données transformées'!BA31,'données transformées'!BD31,'données transformées'!BG31,'données transformées'!BJ31,'données transformées'!BM31,'données transformées'!BP31,'données transformées'!BS31,'données transformées'!BV31,'données transformées'!BY31,'données transformées'!CB31,'données transformées'!CE31,'données transformées'!CH31,'données transformées'!CK31,'données transformées'!CN31,'données transformées'!CQ31,'données transformées'!CT31,'données transformées'!CW31)</f>
        <v>11.8125</v>
      </c>
      <c r="E33" s="6">
        <f>AVERAGE('données transformées'!CJ2:CJ34)</f>
        <v>46.625</v>
      </c>
      <c r="F33" s="6">
        <f>AVERAGE('données transformées'!CI2:CI34)</f>
        <v>38.59375</v>
      </c>
      <c r="G33" s="6">
        <f>AVERAGE('données transformées'!CK2:CK34)</f>
        <v>14.78125</v>
      </c>
      <c r="H33" s="11">
        <f t="shared" ref="H33:J33" si="29">B33 +E33</f>
        <v>110.1875</v>
      </c>
      <c r="I33" s="11">
        <f t="shared" si="29"/>
        <v>63.21875</v>
      </c>
      <c r="J33" s="11">
        <f t="shared" si="29"/>
        <v>26.59375</v>
      </c>
      <c r="K33" s="3">
        <v>9.4E-2</v>
      </c>
      <c r="L33" s="3">
        <v>0.10199999999999999</v>
      </c>
      <c r="N33" s="9" t="s">
        <v>917</v>
      </c>
      <c r="O33" s="8" t="s">
        <v>916</v>
      </c>
      <c r="P33" s="4" t="s">
        <v>100</v>
      </c>
      <c r="Q33" s="4" t="s">
        <v>69</v>
      </c>
      <c r="R33" s="4" t="s">
        <v>69</v>
      </c>
      <c r="S33" s="4" t="s">
        <v>918</v>
      </c>
      <c r="T33" s="4" t="s">
        <v>919</v>
      </c>
      <c r="U33" s="4" t="s">
        <v>920</v>
      </c>
      <c r="V33" s="4" t="s">
        <v>921</v>
      </c>
      <c r="W33" s="4" t="s">
        <v>922</v>
      </c>
      <c r="X33" s="4" t="s">
        <v>923</v>
      </c>
      <c r="Y33" s="13" t="s">
        <v>69</v>
      </c>
      <c r="Z33" s="13" t="s">
        <v>69</v>
      </c>
      <c r="AA33" s="13" t="s">
        <v>924</v>
      </c>
      <c r="AB33" s="13" t="s">
        <v>100</v>
      </c>
      <c r="AC33" s="13" t="s">
        <v>925</v>
      </c>
      <c r="AD33" s="13" t="s">
        <v>926</v>
      </c>
      <c r="AE33" s="13" t="s">
        <v>927</v>
      </c>
      <c r="AF33" s="13" t="s">
        <v>928</v>
      </c>
      <c r="AG33" s="4" t="s">
        <v>469</v>
      </c>
      <c r="AH33" s="4" t="s">
        <v>290</v>
      </c>
      <c r="AI33" s="4" t="s">
        <v>929</v>
      </c>
      <c r="AJ33" s="4" t="s">
        <v>930</v>
      </c>
      <c r="AK33" s="4" t="s">
        <v>931</v>
      </c>
      <c r="AL33" s="4" t="s">
        <v>932</v>
      </c>
      <c r="AM33" s="4" t="s">
        <v>933</v>
      </c>
      <c r="AN33" s="4" t="s">
        <v>934</v>
      </c>
      <c r="AO33" s="4" t="s">
        <v>93</v>
      </c>
      <c r="AP33" s="4" t="s">
        <v>290</v>
      </c>
      <c r="AQ33" s="4" t="s">
        <v>935</v>
      </c>
      <c r="AR33" s="4" t="s">
        <v>936</v>
      </c>
      <c r="AS33" s="12"/>
      <c r="AT33" s="4" t="s">
        <v>937</v>
      </c>
      <c r="AU33" s="4" t="s">
        <v>938</v>
      </c>
      <c r="AV33" s="4" t="s">
        <v>939</v>
      </c>
      <c r="AW33" s="4" t="s">
        <v>148</v>
      </c>
      <c r="AX33" s="4" t="s">
        <v>67</v>
      </c>
      <c r="AY33" s="4" t="s">
        <v>940</v>
      </c>
      <c r="AZ33" s="4" t="s">
        <v>941</v>
      </c>
      <c r="BA33" s="4" t="s">
        <v>942</v>
      </c>
      <c r="BB33" s="4" t="s">
        <v>943</v>
      </c>
      <c r="BC33" s="17" t="s">
        <v>944</v>
      </c>
      <c r="BD33" s="4" t="s">
        <v>945</v>
      </c>
    </row>
    <row r="34" spans="1:56" x14ac:dyDescent="0.2">
      <c r="A34" s="8" t="s">
        <v>946</v>
      </c>
      <c r="B34" s="11">
        <f>AVERAGE('données transformées'!C32,'données transformées'!F32,'données transformées'!I32,'données transformées'!L32,'données transformées'!O32,'données transformées'!R32,'données transformées'!U32,'données transformées'!X32,'données transformées'!AA32,'données transformées'!AD32,'données transformées'!AG32,'données transformées'!AJ32,'données transformées'!AM32,'données transformées'!AP32,'données transformées'!AS32,'données transformées'!AV32,'données transformées'!AY32,'données transformées'!BB32,'données transformées'!BE32,'données transformées'!BH32,'données transformées'!BK32,'données transformées'!BN32,'données transformées'!BQ32,'données transformées'!BT32,'données transformées'!BW32,'données transformées'!BZ32,'données transformées'!CC32,'données transformées'!CF32,'données transformées'!CI32,'données transformées'!CL32,'données transformées'!CO32,'données transformées'!CR32,'données transformées'!CU32)</f>
        <v>61.375</v>
      </c>
      <c r="C34" s="11">
        <f>AVERAGE('données transformées'!D32,'données transformées'!G32,'données transformées'!J32,'données transformées'!M32,'données transformées'!P32,'données transformées'!S32,'données transformées'!V32,'données transformées'!Y32,'données transformées'!AB32,'données transformées'!AE32,'données transformées'!AH32,'données transformées'!AK32,'données transformées'!AN32,'données transformées'!AQ32,'données transformées'!AT32,'données transformées'!AW32,'données transformées'!AZ32,'données transformées'!BC32,'données transformées'!BF32,'données transformées'!BI32,'données transformées'!BL32,'données transformées'!BO32,'données transformées'!BR32,'données transformées'!BU32,'données transformées'!BX32,'données transformées'!CA32,'données transformées'!CD32,'données transformées'!CG32,'données transformées'!CJ32,'données transformées'!CM32,'données transformées'!CP32,'données transformées'!CS32,'données transformées'!CV32)</f>
        <v>26.5625</v>
      </c>
      <c r="D34" s="11">
        <f>AVERAGE('données transformées'!E32,'données transformées'!H32,'données transformées'!K32,'données transformées'!N32,'données transformées'!Q32,'données transformées'!T32,'données transformées'!W32,'données transformées'!Z32,'données transformées'!AC32,'données transformées'!AF32,'données transformées'!AI32,'données transformées'!AL32,'données transformées'!AO32,'données transformées'!AR32,'données transformées'!AU32,'données transformées'!AX32,'données transformées'!BA32,'données transformées'!BD32,'données transformées'!BG32,'données transformées'!BJ32,'données transformées'!BM32,'données transformées'!BP32,'données transformées'!BS32,'données transformées'!BV32,'données transformées'!BY32,'données transformées'!CB32,'données transformées'!CE32,'données transformées'!CH32,'données transformées'!CK32,'données transformées'!CN32,'données transformées'!CQ32,'données transformées'!CT32,'données transformées'!CW32)</f>
        <v>12.0625</v>
      </c>
      <c r="E34" s="6">
        <f>AVERAGE('données transformées'!CM2:CM34)</f>
        <v>55.59375</v>
      </c>
      <c r="F34" s="6">
        <f>AVERAGE('données transformées'!CL2:CL34)</f>
        <v>31.03125</v>
      </c>
      <c r="G34" s="6">
        <f>AVERAGE('données transformées'!CN2:CN34)</f>
        <v>13.375</v>
      </c>
      <c r="H34" s="11">
        <f t="shared" ref="H34:J34" si="30">B34 +E34</f>
        <v>116.96875</v>
      </c>
      <c r="I34" s="11">
        <f t="shared" si="30"/>
        <v>57.59375</v>
      </c>
      <c r="J34" s="11">
        <f t="shared" si="30"/>
        <v>25.4375</v>
      </c>
      <c r="K34" s="3">
        <v>0.125</v>
      </c>
      <c r="L34" s="3">
        <v>0.11</v>
      </c>
      <c r="N34" s="9" t="s">
        <v>947</v>
      </c>
      <c r="O34" s="8" t="s">
        <v>946</v>
      </c>
      <c r="P34" s="4" t="s">
        <v>69</v>
      </c>
      <c r="Q34" s="4" t="s">
        <v>69</v>
      </c>
      <c r="R34" s="4" t="s">
        <v>69</v>
      </c>
      <c r="S34" s="4" t="s">
        <v>948</v>
      </c>
      <c r="T34" s="4" t="s">
        <v>949</v>
      </c>
      <c r="U34" s="4" t="s">
        <v>950</v>
      </c>
      <c r="V34" s="4" t="s">
        <v>951</v>
      </c>
      <c r="W34" s="4" t="s">
        <v>952</v>
      </c>
      <c r="X34" s="4" t="s">
        <v>953</v>
      </c>
      <c r="Y34" s="13" t="s">
        <v>644</v>
      </c>
      <c r="Z34" s="13" t="s">
        <v>311</v>
      </c>
      <c r="AA34" s="13" t="s">
        <v>954</v>
      </c>
      <c r="AB34" s="13" t="s">
        <v>100</v>
      </c>
      <c r="AC34" s="13" t="s">
        <v>955</v>
      </c>
      <c r="AD34" s="13" t="s">
        <v>956</v>
      </c>
      <c r="AE34" s="13" t="s">
        <v>460</v>
      </c>
      <c r="AF34" s="13" t="s">
        <v>957</v>
      </c>
      <c r="AG34" s="4" t="s">
        <v>688</v>
      </c>
      <c r="AH34" s="4" t="s">
        <v>290</v>
      </c>
      <c r="AI34" s="4" t="s">
        <v>958</v>
      </c>
      <c r="AJ34" s="4" t="s">
        <v>959</v>
      </c>
      <c r="AK34" s="4" t="s">
        <v>960</v>
      </c>
      <c r="AL34" s="4" t="s">
        <v>961</v>
      </c>
      <c r="AM34" s="4" t="s">
        <v>933</v>
      </c>
      <c r="AN34" s="4" t="s">
        <v>962</v>
      </c>
      <c r="AO34" s="4" t="s">
        <v>93</v>
      </c>
      <c r="AP34" s="4" t="s">
        <v>461</v>
      </c>
      <c r="AQ34" s="4" t="s">
        <v>963</v>
      </c>
      <c r="AR34" s="4" t="s">
        <v>535</v>
      </c>
      <c r="AS34" s="4" t="s">
        <v>964</v>
      </c>
      <c r="AT34" s="12"/>
      <c r="AU34" s="4" t="s">
        <v>965</v>
      </c>
      <c r="AV34" s="4" t="s">
        <v>966</v>
      </c>
      <c r="AW34" s="4" t="s">
        <v>93</v>
      </c>
      <c r="AX34" s="4" t="s">
        <v>93</v>
      </c>
      <c r="AY34" s="4" t="s">
        <v>967</v>
      </c>
      <c r="AZ34" s="4" t="s">
        <v>968</v>
      </c>
      <c r="BA34" s="4" t="s">
        <v>969</v>
      </c>
      <c r="BB34" s="4" t="s">
        <v>970</v>
      </c>
      <c r="BC34" s="4"/>
      <c r="BD34" s="4" t="s">
        <v>971</v>
      </c>
    </row>
    <row r="35" spans="1:56" x14ac:dyDescent="0.2">
      <c r="A35" s="8" t="s">
        <v>972</v>
      </c>
      <c r="B35" s="11">
        <f>AVERAGE('données transformées'!C33,'données transformées'!F33,'données transformées'!I33,'données transformées'!L33,'données transformées'!O33,'données transformées'!R33,'données transformées'!U33,'données transformées'!X33,'données transformées'!AA33,'données transformées'!AD33,'données transformées'!AG33,'données transformées'!AJ33,'données transformées'!AM33,'données transformées'!AP33,'données transformées'!AS33,'données transformées'!AV33,'données transformées'!AY33,'données transformées'!BB33,'données transformées'!BE33,'données transformées'!BH33,'données transformées'!BK33,'données transformées'!BN33,'données transformées'!BQ33,'données transformées'!BT33,'données transformées'!BW33,'données transformées'!BZ33,'données transformées'!CC33,'données transformées'!CF33,'données transformées'!CI33,'données transformées'!CL33,'données transformées'!CO33,'données transformées'!CR33,'données transformées'!CU33)</f>
        <v>66.709677419354833</v>
      </c>
      <c r="C35" s="11">
        <f>AVERAGE('données transformées'!D33,'données transformées'!G33,'données transformées'!J33,'données transformées'!M33,'données transformées'!P33,'données transformées'!S33,'données transformées'!V33,'données transformées'!Y33,'données transformées'!AB33,'données transformées'!AE33,'données transformées'!AH33,'données transformées'!AK33,'données transformées'!AN33,'données transformées'!AQ33,'données transformées'!AT33,'données transformées'!AW33,'données transformées'!AZ33,'données transformées'!BC33,'données transformées'!BF33,'données transformées'!BI33,'données transformées'!BL33,'données transformées'!BO33,'données transformées'!BR33,'données transformées'!BU33,'données transformées'!BX33,'données transformées'!CA33,'données transformées'!CD33,'données transformées'!CG33,'données transformées'!CJ33,'données transformées'!CM33,'données transformées'!CP33,'données transformées'!CS33,'données transformées'!CV33)</f>
        <v>20.161290322580644</v>
      </c>
      <c r="D35" s="11">
        <f>AVERAGE('données transformées'!E33,'données transformées'!H33,'données transformées'!K33,'données transformées'!N33,'données transformées'!Q33,'données transformées'!T33,'données transformées'!W33,'données transformées'!Z33,'données transformées'!AC33,'données transformées'!AF33,'données transformées'!AI33,'données transformées'!AL33,'données transformées'!AO33,'données transformées'!AR33,'données transformées'!AU33,'données transformées'!AX33,'données transformées'!BA33,'données transformées'!BD33,'données transformées'!BG33,'données transformées'!BJ33,'données transformées'!BM33,'données transformées'!BP33,'données transformées'!BS33,'données transformées'!BV33,'données transformées'!BY33,'données transformées'!CB33,'données transformées'!CE33,'données transformées'!CH33,'données transformées'!CK33,'données transformées'!CN33,'données transformées'!CQ33,'données transformées'!CT33,'données transformées'!CW33)</f>
        <v>13.129032258064516</v>
      </c>
      <c r="E35" s="6">
        <f>AVERAGE('données transformées'!CP2:CP34)</f>
        <v>55.6875</v>
      </c>
      <c r="F35" s="6">
        <f>AVERAGE('données transformées'!CO2:CO34)</f>
        <v>31</v>
      </c>
      <c r="G35" s="6">
        <f>AVERAGE('données transformées'!CQ2:CQ34)</f>
        <v>13.3125</v>
      </c>
      <c r="H35" s="11">
        <f t="shared" ref="H35:J35" si="31">B35 +E35</f>
        <v>122.39717741935483</v>
      </c>
      <c r="I35" s="11">
        <f t="shared" si="31"/>
        <v>51.161290322580641</v>
      </c>
      <c r="J35" s="11">
        <f t="shared" si="31"/>
        <v>26.441532258064516</v>
      </c>
      <c r="K35" s="14">
        <v>2.7029999999999998</v>
      </c>
      <c r="L35" s="14">
        <v>3.04</v>
      </c>
      <c r="N35" s="9" t="s">
        <v>973</v>
      </c>
      <c r="O35" s="8" t="s">
        <v>972</v>
      </c>
      <c r="P35" s="4" t="s">
        <v>69</v>
      </c>
      <c r="Q35" s="4" t="s">
        <v>69</v>
      </c>
      <c r="R35" s="4" t="s">
        <v>69</v>
      </c>
      <c r="S35" s="4" t="s">
        <v>974</v>
      </c>
      <c r="T35" s="4" t="s">
        <v>975</v>
      </c>
      <c r="U35" s="4" t="s">
        <v>976</v>
      </c>
      <c r="V35" s="4" t="s">
        <v>977</v>
      </c>
      <c r="W35" s="4" t="s">
        <v>978</v>
      </c>
      <c r="X35" s="4" t="s">
        <v>979</v>
      </c>
      <c r="Y35" s="13" t="s">
        <v>980</v>
      </c>
      <c r="Z35" s="13" t="s">
        <v>100</v>
      </c>
      <c r="AA35" s="13" t="s">
        <v>981</v>
      </c>
      <c r="AB35" s="13" t="s">
        <v>982</v>
      </c>
      <c r="AC35" s="13" t="s">
        <v>983</v>
      </c>
      <c r="AD35" s="13" t="s">
        <v>984</v>
      </c>
      <c r="AE35" s="13" t="s">
        <v>905</v>
      </c>
      <c r="AF35" s="13" t="s">
        <v>985</v>
      </c>
      <c r="AG35" s="4" t="s">
        <v>688</v>
      </c>
      <c r="AH35" s="4" t="s">
        <v>290</v>
      </c>
      <c r="AI35" s="4" t="s">
        <v>986</v>
      </c>
      <c r="AJ35" s="4" t="s">
        <v>466</v>
      </c>
      <c r="AK35" s="4" t="s">
        <v>987</v>
      </c>
      <c r="AL35" s="4" t="s">
        <v>988</v>
      </c>
      <c r="AM35" s="4" t="s">
        <v>778</v>
      </c>
      <c r="AN35" s="4" t="s">
        <v>989</v>
      </c>
      <c r="AO35" s="4" t="s">
        <v>93</v>
      </c>
      <c r="AP35" s="4" t="s">
        <v>290</v>
      </c>
      <c r="AQ35" s="4" t="s">
        <v>990</v>
      </c>
      <c r="AR35" s="4" t="s">
        <v>991</v>
      </c>
      <c r="AS35" s="4" t="s">
        <v>992</v>
      </c>
      <c r="AT35" s="4" t="s">
        <v>993</v>
      </c>
      <c r="AU35" s="12"/>
    </row>
    <row r="36" spans="1:56" x14ac:dyDescent="0.2">
      <c r="A36" s="8" t="s">
        <v>994</v>
      </c>
      <c r="B36" s="11">
        <f>AVERAGE('données transformées'!C34,'données transformées'!F34,'données transformées'!I34,'données transformées'!L34,'données transformées'!O34,'données transformées'!R34,'données transformées'!U34,'données transformées'!X34,'données transformées'!AA34,'données transformées'!AD34,'données transformées'!AG34,'données transformées'!AJ34,'données transformées'!AM34,'données transformées'!AP34,'données transformées'!AS34,'données transformées'!AV34,'données transformées'!AY34,'données transformées'!BB34,'données transformées'!BE34,'données transformées'!BH34,'données transformées'!BK34,'données transformées'!BN34,'données transformées'!BQ34,'données transformées'!BT34,'données transformées'!BW34,'données transformées'!BZ34,'données transformées'!CC34,'données transformées'!CF34,'données transformées'!CI34,'données transformées'!CL34,'données transformées'!CO34,'données transformées'!CR34,'données transformées'!CU34)</f>
        <v>66</v>
      </c>
      <c r="C36" s="11">
        <f>AVERAGE('données transformées'!D34,'données transformées'!G34,'données transformées'!J34,'données transformées'!M34,'données transformées'!P34,'données transformées'!S34,'données transformées'!V34,'données transformées'!Y34,'données transformées'!AB34,'données transformées'!AE34,'données transformées'!AH34,'données transformées'!AK34,'données transformées'!AN34,'données transformées'!AQ34,'données transformées'!AT34,'données transformées'!AW34,'données transformées'!AZ34,'données transformées'!BC34,'données transformées'!BF34,'données transformées'!BI34,'données transformées'!BL34,'données transformées'!BO34,'données transformées'!BR34,'données transformées'!BU34,'données transformées'!BX34,'données transformées'!CA34,'données transformées'!CD34,'données transformées'!CG34,'données transformées'!CJ34,'données transformées'!CM34,'données transformées'!CP34,'données transformées'!CS34,'données transformées'!CV34)</f>
        <v>21.483870967741936</v>
      </c>
      <c r="D36" s="11">
        <f>AVERAGE('données transformées'!E34,'données transformées'!H34,'données transformées'!K34,'données transformées'!N34,'données transformées'!Q34,'données transformées'!T34,'données transformées'!W34,'données transformées'!Z34,'données transformées'!AC34,'données transformées'!AF34,'données transformées'!AI34,'données transformées'!AL34,'données transformées'!AO34,'données transformées'!AR34,'données transformées'!AU34,'données transformées'!AX34,'données transformées'!BA34,'données transformées'!BD34,'données transformées'!BG34,'données transformées'!BJ34,'données transformées'!BM34,'données transformées'!BP34,'données transformées'!BS34,'données transformées'!BV34,'données transformées'!BY34,'données transformées'!CB34,'données transformées'!CE34,'données transformées'!CH34,'données transformées'!CK34,'données transformées'!CN34,'données transformées'!CQ34,'données transformées'!CT34,'données transformées'!CW34)</f>
        <v>12.516129032258064</v>
      </c>
      <c r="E36" s="6">
        <f>AVERAGE('données transformées'!CS2:CS34)</f>
        <v>57.967741935483872</v>
      </c>
      <c r="F36" s="6">
        <f>AVERAGE('données transformées'!CR2:CR34)</f>
        <v>25.387096774193548</v>
      </c>
      <c r="G36" s="6">
        <f>AVERAGE('données transformées'!CT2:CT34)</f>
        <v>16.64516129032258</v>
      </c>
      <c r="H36" s="11">
        <f t="shared" ref="H36:J36" si="32">B36 +E36</f>
        <v>123.96774193548387</v>
      </c>
      <c r="I36" s="11">
        <f t="shared" si="32"/>
        <v>46.870967741935488</v>
      </c>
      <c r="J36" s="11">
        <f t="shared" si="32"/>
        <v>29.161290322580644</v>
      </c>
      <c r="K36" s="14">
        <v>2.984</v>
      </c>
      <c r="L36" s="14">
        <v>2.9809999999999999</v>
      </c>
      <c r="N36" s="9" t="s">
        <v>995</v>
      </c>
      <c r="O36" s="8" t="s">
        <v>994</v>
      </c>
      <c r="P36" s="4" t="s">
        <v>69</v>
      </c>
      <c r="Q36" s="4" t="s">
        <v>69</v>
      </c>
      <c r="R36" s="4" t="s">
        <v>69</v>
      </c>
      <c r="S36" s="4" t="s">
        <v>996</v>
      </c>
      <c r="T36" s="4" t="s">
        <v>997</v>
      </c>
      <c r="U36" s="4" t="s">
        <v>998</v>
      </c>
      <c r="V36" s="4" t="s">
        <v>999</v>
      </c>
      <c r="W36" s="4" t="s">
        <v>1000</v>
      </c>
      <c r="X36" s="4" t="s">
        <v>1001</v>
      </c>
      <c r="Y36" s="13" t="s">
        <v>1002</v>
      </c>
      <c r="Z36" s="13" t="s">
        <v>1003</v>
      </c>
      <c r="AA36" s="13" t="s">
        <v>1004</v>
      </c>
      <c r="AB36" s="13" t="s">
        <v>1005</v>
      </c>
      <c r="AC36" s="13" t="s">
        <v>1006</v>
      </c>
      <c r="AD36" s="13" t="s">
        <v>527</v>
      </c>
      <c r="AE36" s="13" t="s">
        <v>723</v>
      </c>
      <c r="AF36" s="13" t="s">
        <v>1007</v>
      </c>
      <c r="AG36" s="4" t="s">
        <v>468</v>
      </c>
      <c r="AH36" s="4" t="s">
        <v>1008</v>
      </c>
      <c r="AI36" s="4" t="s">
        <v>1009</v>
      </c>
      <c r="AJ36" s="4" t="s">
        <v>1010</v>
      </c>
      <c r="AK36" s="4" t="s">
        <v>501</v>
      </c>
      <c r="AL36" s="4" t="s">
        <v>1011</v>
      </c>
      <c r="AM36" s="4" t="s">
        <v>778</v>
      </c>
      <c r="AN36" s="4" t="s">
        <v>1012</v>
      </c>
      <c r="AO36" s="4" t="s">
        <v>93</v>
      </c>
      <c r="AP36" s="4" t="s">
        <v>290</v>
      </c>
      <c r="AQ36" s="4" t="s">
        <v>1013</v>
      </c>
      <c r="AR36" s="4" t="s">
        <v>1014</v>
      </c>
      <c r="AS36" s="4" t="s">
        <v>1015</v>
      </c>
      <c r="AT36" s="4" t="s">
        <v>1016</v>
      </c>
      <c r="AV36" s="12"/>
      <c r="AW36" s="12"/>
      <c r="AX36" s="12"/>
      <c r="AY36" s="12"/>
      <c r="AZ36" s="12"/>
      <c r="BA36" s="12"/>
      <c r="BB36" s="12"/>
      <c r="BC36" s="12"/>
      <c r="BD36" s="12"/>
    </row>
    <row r="37" spans="1:56" x14ac:dyDescent="0.2">
      <c r="A37" s="18" t="s">
        <v>1017</v>
      </c>
      <c r="B37" s="11">
        <f>AVERAGE('données transformées'!C35,'données transformées'!F35,'données transformées'!I35,'données transformées'!L35,'données transformées'!O35,'données transformées'!R35,'données transformées'!U35,'données transformées'!X35,'données transformées'!AA35,'données transformées'!AD35,'données transformées'!AG35,'données transformées'!AJ35,'données transformées'!AM35,'données transformées'!AP35,'données transformées'!AS35,'données transformées'!AV35,'données transformées'!AY35,'données transformées'!BB35,'données transformées'!BE35,'données transformées'!BH35,'données transformées'!BK35,'données transformées'!BN35,'données transformées'!BQ35,'données transformées'!BT35,'données transformées'!BW35,'données transformées'!BZ35,'données transformées'!CC35,'données transformées'!CF35,'données transformées'!CI35,'données transformées'!CL35,'données transformées'!CO35,'données transformées'!CR35,'données transformées'!CU35)</f>
        <v>36.903225806451616</v>
      </c>
      <c r="C37" s="11">
        <f>AVERAGE('données transformées'!D35,'données transformées'!G35,'données transformées'!J35,'données transformées'!M35,'données transformées'!P35,'données transformées'!S35,'données transformées'!V35,'données transformées'!Y35,'données transformées'!AB35,'données transformées'!AE35,'données transformées'!AH35,'données transformées'!AK35,'données transformées'!AN35,'données transformées'!AQ35,'données transformées'!AT35,'données transformées'!AW35,'données transformées'!AZ35,'données transformées'!BC35,'données transformées'!BF35,'données transformées'!BI35,'données transformées'!BL35,'données transformées'!BO35,'données transformées'!BR35,'données transformées'!BU35,'données transformées'!BX35,'données transformées'!CA35,'données transformées'!CD35,'données transformées'!CG35,'données transformées'!CJ35,'données transformées'!CM35,'données transformées'!CP35,'données transformées'!CS35,'données transformées'!CV35)</f>
        <v>60.70967741935484</v>
      </c>
      <c r="D37" s="11">
        <f>AVERAGE('données transformées'!E35,'données transformées'!H35,'données transformées'!K35,'données transformées'!N35,'données transformées'!Q35,'données transformées'!T35,'données transformées'!W35,'données transformées'!Z35,'données transformées'!AC35,'données transformées'!AF35,'données transformées'!AI35,'données transformées'!AL35,'données transformées'!AO35,'données transformées'!AR35,'données transformées'!AU35,'données transformées'!AX35,'données transformées'!BA35,'données transformées'!BD35,'données transformées'!BG35,'données transformées'!BJ35,'données transformées'!BM35,'données transformées'!BP35,'données transformées'!BS35,'données transformées'!BV35,'données transformées'!BY35,'données transformées'!CB35,'données transformées'!CE35,'données transformées'!CH35,'données transformées'!CK35,'données transformées'!CN35,'données transformées'!CQ35,'données transformées'!CT35,'données transformées'!CW35)</f>
        <v>2.3870967741935485</v>
      </c>
      <c r="E37" s="6">
        <f>AVERAGE('données transformées'!CV2:CV34)</f>
        <v>58.612903225806448</v>
      </c>
      <c r="F37" s="19">
        <f>AVERAGE('données transformées'!CU2:CU34)</f>
        <v>26.193548387096776</v>
      </c>
      <c r="G37" s="19">
        <f>AVERAGE('données transformées'!CW2:CW34)</f>
        <v>15.193548387096774</v>
      </c>
      <c r="H37" s="11">
        <f t="shared" ref="H37:J37" si="33">B37 +E37</f>
        <v>95.516129032258064</v>
      </c>
      <c r="I37" s="11">
        <f t="shared" si="33"/>
        <v>86.903225806451616</v>
      </c>
      <c r="J37" s="11">
        <f t="shared" si="33"/>
        <v>17.580645161290324</v>
      </c>
      <c r="K37" s="3">
        <v>0</v>
      </c>
      <c r="L37" s="3">
        <v>3.0000000000000001E-3</v>
      </c>
      <c r="N37" s="9" t="s">
        <v>1018</v>
      </c>
      <c r="O37" s="18" t="s">
        <v>1017</v>
      </c>
      <c r="P37" s="20" t="s">
        <v>1019</v>
      </c>
      <c r="Q37" s="20" t="s">
        <v>93</v>
      </c>
      <c r="R37" s="20" t="s">
        <v>481</v>
      </c>
      <c r="S37" s="20" t="s">
        <v>1020</v>
      </c>
      <c r="T37" s="20" t="s">
        <v>1021</v>
      </c>
      <c r="U37" s="20" t="s">
        <v>1022</v>
      </c>
      <c r="V37" s="20" t="s">
        <v>1023</v>
      </c>
      <c r="W37" s="20" t="s">
        <v>67</v>
      </c>
      <c r="X37" s="20" t="s">
        <v>67</v>
      </c>
      <c r="Y37" s="20" t="s">
        <v>1024</v>
      </c>
      <c r="Z37" s="6" t="s">
        <v>443</v>
      </c>
      <c r="AA37" s="6" t="s">
        <v>1025</v>
      </c>
      <c r="AB37" s="2" t="s">
        <v>1025</v>
      </c>
      <c r="AC37" s="2" t="s">
        <v>1026</v>
      </c>
      <c r="AD37" s="2" t="s">
        <v>634</v>
      </c>
      <c r="AE37" s="2" t="s">
        <v>1027</v>
      </c>
      <c r="AF37" s="2" t="s">
        <v>1028</v>
      </c>
      <c r="AG37" s="2" t="s">
        <v>910</v>
      </c>
      <c r="AH37" s="2" t="s">
        <v>909</v>
      </c>
      <c r="AI37" s="2" t="s">
        <v>1029</v>
      </c>
      <c r="AJ37" s="2" t="s">
        <v>631</v>
      </c>
      <c r="AK37" s="2" t="s">
        <v>1030</v>
      </c>
      <c r="AL37" s="2" t="s">
        <v>1031</v>
      </c>
      <c r="AM37" s="2" t="s">
        <v>1032</v>
      </c>
      <c r="AN37" s="2" t="s">
        <v>1033</v>
      </c>
      <c r="AO37" s="2" t="s">
        <v>351</v>
      </c>
      <c r="AP37" s="2" t="s">
        <v>1034</v>
      </c>
      <c r="AQ37" s="2" t="s">
        <v>1035</v>
      </c>
      <c r="AR37" s="2" t="s">
        <v>1036</v>
      </c>
      <c r="AS37" s="2" t="s">
        <v>632</v>
      </c>
      <c r="AT37" s="2" t="s">
        <v>120</v>
      </c>
      <c r="AU37" s="21"/>
      <c r="AV37" s="21"/>
      <c r="AW37" s="21"/>
      <c r="AX37" s="2" t="s">
        <v>1037</v>
      </c>
      <c r="AY37" s="21"/>
      <c r="AZ37" s="21"/>
      <c r="BA37" s="21"/>
      <c r="BB37" s="21"/>
      <c r="BC37" s="21"/>
      <c r="BD37" s="21"/>
    </row>
    <row r="38" spans="1:56" x14ac:dyDescent="0.2">
      <c r="A38" s="18" t="s">
        <v>1038</v>
      </c>
      <c r="B38" s="11">
        <f>AVERAGE('données transformées'!C36,'données transformées'!F36,'données transformées'!I36,'données transformées'!L36,'données transformées'!O36,'données transformées'!R36,'données transformées'!U36,'données transformées'!X36,'données transformées'!AA36,'données transformées'!AD36,'données transformées'!AG36,'données transformées'!AJ36,'données transformées'!AM36,'données transformées'!AP36,'données transformées'!AS36,'données transformées'!AV36,'données transformées'!AY36,'données transformées'!BB36,'données transformées'!BE36,'données transformées'!BH36,'données transformées'!BK36,'données transformées'!BN36,'données transformées'!BQ36,'données transformées'!BT36,'données transformées'!BW36,'données transformées'!BZ36,'données transformées'!CC36,'données transformées'!CF36,'données transformées'!CI36,'données transformées'!CL36,'données transformées'!CO36,'données transformées'!CR36,'données transformées'!CU36)</f>
        <v>39.935483870967744</v>
      </c>
      <c r="C38" s="11">
        <f>AVERAGE('données transformées'!D36,'données transformées'!G36,'données transformées'!J36,'données transformées'!M36,'données transformées'!P36,'données transformées'!S36,'données transformées'!V36,'données transformées'!Y36,'données transformées'!AB36,'données transformées'!AE36,'données transformées'!AH36,'données transformées'!AK36,'données transformées'!AN36,'données transformées'!AQ36,'données transformées'!AT36,'données transformées'!AW36,'données transformées'!AZ36,'données transformées'!BC36,'données transformées'!BF36,'données transformées'!BI36,'données transformées'!BL36,'données transformées'!BO36,'données transformées'!BR36,'données transformées'!BU36,'données transformées'!BX36,'données transformées'!CA36,'données transformées'!CD36,'données transformées'!CG36,'données transformées'!CJ36,'données transformées'!CM36,'données transformées'!CP36,'données transformées'!CS36,'données transformées'!CV36)</f>
        <v>58.322580645161288</v>
      </c>
      <c r="D38" s="11">
        <f>AVERAGE('données transformées'!E36,'données transformées'!H36,'données transformées'!K36,'données transformées'!N36,'données transformées'!Q36,'données transformées'!T36,'données transformées'!W36,'données transformées'!Z36,'données transformées'!AC36,'données transformées'!AF36,'données transformées'!AI36,'données transformées'!AL36,'données transformées'!AO36,'données transformées'!AR36,'données transformées'!AU36,'données transformées'!AX36,'données transformées'!BA36,'données transformées'!BD36,'données transformées'!BG36,'données transformées'!BJ36,'données transformées'!BM36,'données transformées'!BP36,'données transformées'!BS36,'données transformées'!BV36,'données transformées'!BY36,'données transformées'!CB36,'données transformées'!CE36,'données transformées'!CH36,'données transformées'!CK36,'données transformées'!CN36,'données transformées'!CQ36,'données transformées'!CT36,'données transformées'!CW36)</f>
        <v>1.7419354838709677</v>
      </c>
      <c r="E38" s="6">
        <f>AVERAGE('données transformées'!CY2:CY34)</f>
        <v>14.774193548387096</v>
      </c>
      <c r="F38" s="19">
        <f>AVERAGE('données transformées'!CX2:CX34)</f>
        <v>84.58064516129032</v>
      </c>
      <c r="G38" s="19">
        <f>AVERAGE('données transformées'!CZ2:CZ34)</f>
        <v>0.64516129032258063</v>
      </c>
      <c r="H38" s="11">
        <f t="shared" ref="H38:J38" si="34">B38 +E38</f>
        <v>54.70967741935484</v>
      </c>
      <c r="I38" s="11">
        <f t="shared" si="34"/>
        <v>142.90322580645162</v>
      </c>
      <c r="J38" s="11">
        <f t="shared" si="34"/>
        <v>2.3870967741935485</v>
      </c>
      <c r="K38" s="3">
        <v>0</v>
      </c>
      <c r="L38" s="3">
        <v>0</v>
      </c>
      <c r="N38" s="9" t="s">
        <v>1039</v>
      </c>
      <c r="O38" s="18" t="s">
        <v>1038</v>
      </c>
      <c r="P38" s="2" t="s">
        <v>1040</v>
      </c>
      <c r="Q38" s="2" t="s">
        <v>93</v>
      </c>
      <c r="R38" s="2" t="s">
        <v>1037</v>
      </c>
      <c r="S38" s="2" t="s">
        <v>62</v>
      </c>
      <c r="T38" s="2" t="s">
        <v>1041</v>
      </c>
      <c r="U38" s="2" t="s">
        <v>67</v>
      </c>
      <c r="V38" s="2" t="s">
        <v>1023</v>
      </c>
      <c r="W38" s="2" t="s">
        <v>67</v>
      </c>
      <c r="X38" s="2" t="s">
        <v>67</v>
      </c>
      <c r="Y38" s="2" t="s">
        <v>1042</v>
      </c>
      <c r="Z38" s="2" t="s">
        <v>944</v>
      </c>
      <c r="AA38" s="2" t="s">
        <v>1043</v>
      </c>
      <c r="AB38" s="2" t="s">
        <v>1044</v>
      </c>
      <c r="AC38" s="2" t="s">
        <v>1045</v>
      </c>
      <c r="AD38" s="2" t="s">
        <v>1046</v>
      </c>
      <c r="AE38" s="2" t="s">
        <v>1047</v>
      </c>
      <c r="AF38" s="2" t="s">
        <v>1048</v>
      </c>
      <c r="AG38" s="2" t="s">
        <v>695</v>
      </c>
      <c r="AH38" s="2" t="s">
        <v>1049</v>
      </c>
      <c r="AI38" s="2" t="s">
        <v>1050</v>
      </c>
      <c r="AJ38" s="2" t="s">
        <v>1051</v>
      </c>
      <c r="AK38" s="2" t="s">
        <v>852</v>
      </c>
      <c r="AL38" s="2" t="s">
        <v>64</v>
      </c>
      <c r="AM38" s="2" t="s">
        <v>830</v>
      </c>
      <c r="AN38" s="2" t="s">
        <v>1052</v>
      </c>
      <c r="AO38" s="2" t="s">
        <v>1053</v>
      </c>
      <c r="AP38" s="2" t="s">
        <v>1054</v>
      </c>
      <c r="AQ38" s="2" t="s">
        <v>1042</v>
      </c>
      <c r="AR38" s="2" t="s">
        <v>852</v>
      </c>
      <c r="AS38" s="2" t="s">
        <v>1055</v>
      </c>
      <c r="AT38" s="2" t="s">
        <v>833</v>
      </c>
      <c r="AU38" s="21"/>
      <c r="AV38" s="21"/>
      <c r="AW38" s="22" t="s">
        <v>351</v>
      </c>
      <c r="AX38" s="22"/>
      <c r="AY38" s="22"/>
      <c r="AZ38" s="22"/>
      <c r="BA38" s="22"/>
      <c r="BB38" s="22"/>
      <c r="BC38" s="22"/>
      <c r="BD38" s="22"/>
    </row>
    <row r="39" spans="1:56" x14ac:dyDescent="0.2">
      <c r="A39" s="18" t="s">
        <v>1056</v>
      </c>
      <c r="B39" s="11">
        <f>AVERAGE('données transformées'!C37,'données transformées'!F37,'données transformées'!I37,'données transformées'!L37,'données transformées'!O37,'données transformées'!R37,'données transformées'!U37,'données transformées'!X37,'données transformées'!AA37,'données transformées'!AD37,'données transformées'!AG37,'données transformées'!AJ37,'données transformées'!AM37,'données transformées'!AP37,'données transformées'!AS37,'données transformées'!AV37,'données transformées'!AY37,'données transformées'!BB37,'données transformées'!BE37,'données transformées'!BH37,'données transformées'!BK37,'données transformées'!BN37,'données transformées'!BQ37,'données transformées'!BT37,'données transformées'!BW37,'données transformées'!BZ37,'données transformées'!CC37,'données transformées'!CF37,'données transformées'!CI37,'données transformées'!CL37,'données transformées'!CO37,'données transformées'!CR37,'données transformées'!CU37)</f>
        <v>49.032258064516128</v>
      </c>
      <c r="C39" s="11">
        <f>AVERAGE('données transformées'!D37,'données transformées'!G37,'données transformées'!J37,'données transformées'!M37,'données transformées'!P37,'données transformées'!S37,'données transformées'!V37,'données transformées'!Y37,'données transformées'!AB37,'données transformées'!AE37,'données transformées'!AH37,'données transformées'!AK37,'données transformées'!AN37,'données transformées'!AQ37,'données transformées'!AT37,'données transformées'!AW37,'données transformées'!AZ37,'données transformées'!BC37,'données transformées'!BF37,'données transformées'!BI37,'données transformées'!BL37,'données transformées'!BO37,'données transformées'!BR37,'données transformées'!BU37,'données transformées'!BX37,'données transformées'!CA37,'données transformées'!CD37,'données transformées'!CG37,'données transformées'!CJ37,'données transformées'!CM37,'données transformées'!CP37,'données transformées'!CS37,'données transformées'!CV37)</f>
        <v>38.354838709677416</v>
      </c>
      <c r="D39" s="11">
        <f>AVERAGE('données transformées'!E37,'données transformées'!H37,'données transformées'!K37,'données transformées'!N37,'données transformées'!Q37,'données transformées'!T37,'données transformées'!W37,'données transformées'!Z37,'données transformées'!AC37,'données transformées'!AF37,'données transformées'!AI37,'données transformées'!AL37,'données transformées'!AO37,'données transformées'!AR37,'données transformées'!AU37,'données transformées'!AX37,'données transformées'!BA37,'données transformées'!BD37,'données transformées'!BG37,'données transformées'!BJ37,'données transformées'!BM37,'données transformées'!BP37,'données transformées'!BS37,'données transformées'!BV37,'données transformées'!BY37,'données transformées'!CB37,'données transformées'!CE37,'données transformées'!CH37,'données transformées'!CK37,'données transformées'!CN37,'données transformées'!CQ37,'données transformées'!CT37,'données transformées'!CW37)</f>
        <v>12.612903225806452</v>
      </c>
      <c r="E39" s="6">
        <f>AVERAGE('données transformées'!DB2:DB34)</f>
        <v>18.806451612903224</v>
      </c>
      <c r="F39" s="19">
        <f>AVERAGE('données transformées'!DA2:DA34)</f>
        <v>80.677419354838705</v>
      </c>
      <c r="G39" s="19">
        <f>AVERAGE('données transformées'!DC2:DC34)</f>
        <v>0.5161290322580645</v>
      </c>
      <c r="H39" s="11">
        <f t="shared" ref="H39:J39" si="35">B39 +E39</f>
        <v>67.838709677419359</v>
      </c>
      <c r="I39" s="11">
        <f t="shared" si="35"/>
        <v>119.03225806451613</v>
      </c>
      <c r="J39" s="11">
        <f t="shared" si="35"/>
        <v>13.129032258064516</v>
      </c>
      <c r="K39" s="3">
        <v>0</v>
      </c>
      <c r="L39" s="3">
        <v>4.0000000000000001E-3</v>
      </c>
      <c r="N39" s="9" t="s">
        <v>1057</v>
      </c>
      <c r="O39" s="18" t="s">
        <v>1056</v>
      </c>
      <c r="P39" s="2" t="s">
        <v>1058</v>
      </c>
      <c r="Q39" s="2" t="s">
        <v>93</v>
      </c>
      <c r="R39" s="2" t="s">
        <v>148</v>
      </c>
      <c r="S39" s="2" t="s">
        <v>150</v>
      </c>
      <c r="T39" s="2" t="s">
        <v>1059</v>
      </c>
      <c r="U39" s="2" t="s">
        <v>1060</v>
      </c>
      <c r="V39" s="2" t="s">
        <v>1061</v>
      </c>
      <c r="W39" s="2" t="s">
        <v>1062</v>
      </c>
      <c r="X39" s="2" t="s">
        <v>1063</v>
      </c>
      <c r="Y39" s="2" t="s">
        <v>1064</v>
      </c>
      <c r="Z39" s="2" t="s">
        <v>1065</v>
      </c>
      <c r="AA39" s="2" t="s">
        <v>1066</v>
      </c>
      <c r="AB39" s="2" t="s">
        <v>1067</v>
      </c>
      <c r="AC39" s="2" t="s">
        <v>1068</v>
      </c>
      <c r="AD39" s="2" t="s">
        <v>1069</v>
      </c>
      <c r="AE39" s="2" t="s">
        <v>1070</v>
      </c>
      <c r="AF39" s="2" t="s">
        <v>1071</v>
      </c>
      <c r="AG39" s="2" t="s">
        <v>1072</v>
      </c>
      <c r="AH39" s="2" t="s">
        <v>1058</v>
      </c>
      <c r="AI39" s="2" t="s">
        <v>1073</v>
      </c>
      <c r="AJ39" s="2" t="s">
        <v>1074</v>
      </c>
      <c r="AK39" s="2" t="s">
        <v>1075</v>
      </c>
      <c r="AL39" s="2" t="s">
        <v>1076</v>
      </c>
      <c r="AM39" s="2" t="s">
        <v>1077</v>
      </c>
      <c r="AN39" s="2" t="s">
        <v>912</v>
      </c>
      <c r="AO39" s="2" t="s">
        <v>781</v>
      </c>
      <c r="AP39" s="2" t="s">
        <v>1078</v>
      </c>
      <c r="AQ39" s="2" t="s">
        <v>753</v>
      </c>
      <c r="AR39" s="2" t="s">
        <v>1079</v>
      </c>
      <c r="AS39" s="2" t="s">
        <v>1080</v>
      </c>
      <c r="AT39" s="2" t="s">
        <v>1081</v>
      </c>
      <c r="AU39" s="21"/>
      <c r="AV39" s="21"/>
      <c r="AW39" s="2" t="s">
        <v>909</v>
      </c>
      <c r="AX39" s="21"/>
      <c r="AY39" s="21"/>
      <c r="AZ39" s="21"/>
      <c r="BA39" s="21"/>
      <c r="BB39" s="21"/>
      <c r="BC39" s="21"/>
      <c r="BD39" s="21"/>
    </row>
    <row r="40" spans="1:56" x14ac:dyDescent="0.2">
      <c r="A40" s="18" t="s">
        <v>1082</v>
      </c>
      <c r="B40" s="11">
        <f>AVERAGE('données transformées'!C38,'données transformées'!F38,'données transformées'!I38,'données transformées'!L38,'données transformées'!O38,'données transformées'!R38,'données transformées'!U38,'données transformées'!X38,'données transformées'!AA38,'données transformées'!AD38,'données transformées'!AG38,'données transformées'!AJ38,'données transformées'!AM38,'données transformées'!AP38,'données transformées'!AS38,'données transformées'!AV38,'données transformées'!AY38,'données transformées'!BB38,'données transformées'!BE38,'données transformées'!BH38,'données transformées'!BK38,'données transformées'!BN38,'données transformées'!BQ38,'données transformées'!BT38,'données transformées'!BW38,'données transformées'!BZ38,'données transformées'!CC38,'données transformées'!CF38,'données transformées'!CI38,'données transformées'!CL38,'données transformées'!CO38,'données transformées'!CR38,'données transformées'!CU38)</f>
        <v>48.645161290322584</v>
      </c>
      <c r="C40" s="11">
        <f>AVERAGE('données transformées'!D38,'données transformées'!G38,'données transformées'!J38,'données transformées'!M38,'données transformées'!P38,'données transformées'!S38,'données transformées'!V38,'données transformées'!Y38,'données transformées'!AB38,'données transformées'!AE38,'données transformées'!AH38,'données transformées'!AK38,'données transformées'!AN38,'données transformées'!AQ38,'données transformées'!AT38,'données transformées'!AW38,'données transformées'!AZ38,'données transformées'!BC38,'données transformées'!BF38,'données transformées'!BI38,'données transformées'!BL38,'données transformées'!BO38,'données transformées'!BR38,'données transformées'!BU38,'données transformées'!BX38,'données transformées'!CA38,'données transformées'!CD38,'données transformées'!CG38,'données transformées'!CJ38,'données transformées'!CM38,'données transformées'!CP38,'données transformées'!CS38,'données transformées'!CV38)</f>
        <v>39.806451612903224</v>
      </c>
      <c r="D40" s="11">
        <f>AVERAGE('données transformées'!E38,'données transformées'!H38,'données transformées'!K38,'données transformées'!N38,'données transformées'!Q38,'données transformées'!T38,'données transformées'!W38,'données transformées'!Z38,'données transformées'!AC38,'données transformées'!AF38,'données transformées'!AI38,'données transformées'!AL38,'données transformées'!AO38,'données transformées'!AR38,'données transformées'!AU38,'données transformées'!AX38,'données transformées'!BA38,'données transformées'!BD38,'données transformées'!BG38,'données transformées'!BJ38,'données transformées'!BM38,'données transformées'!BP38,'données transformées'!BS38,'données transformées'!BV38,'données transformées'!BY38,'données transformées'!CB38,'données transformées'!CE38,'données transformées'!CH38,'données transformées'!CK38,'données transformées'!CN38,'données transformées'!CQ38,'données transformées'!CT38,'données transformées'!CW38)</f>
        <v>11.548387096774194</v>
      </c>
      <c r="E40" s="6">
        <f>AVERAGE('données transformées'!DE2:DE34)</f>
        <v>40.774193548387096</v>
      </c>
      <c r="F40" s="23">
        <f>AVERAGE('données transformées'!DD2:DD34)</f>
        <v>46.12903225806452</v>
      </c>
      <c r="G40" s="23">
        <f>AVERAGE('données transformées'!DF2:DF34)</f>
        <v>13.096774193548388</v>
      </c>
      <c r="H40" s="11">
        <f t="shared" ref="H40:J40" si="36">B40 +E40</f>
        <v>89.41935483870968</v>
      </c>
      <c r="I40" s="11">
        <f t="shared" si="36"/>
        <v>85.935483870967744</v>
      </c>
      <c r="J40" s="11">
        <f t="shared" si="36"/>
        <v>24.645161290322584</v>
      </c>
      <c r="K40" s="3">
        <v>0</v>
      </c>
      <c r="L40" s="3">
        <v>3.0000000000000001E-3</v>
      </c>
      <c r="N40" s="9" t="s">
        <v>1083</v>
      </c>
      <c r="O40" s="18" t="s">
        <v>1082</v>
      </c>
      <c r="P40" s="2" t="s">
        <v>1084</v>
      </c>
      <c r="Q40" s="2" t="s">
        <v>93</v>
      </c>
      <c r="R40" s="2" t="s">
        <v>507</v>
      </c>
      <c r="S40" s="2" t="s">
        <v>1085</v>
      </c>
      <c r="T40" s="2" t="s">
        <v>1086</v>
      </c>
      <c r="U40" s="2" t="s">
        <v>1087</v>
      </c>
      <c r="V40" s="2" t="s">
        <v>1088</v>
      </c>
      <c r="W40" s="2" t="s">
        <v>1089</v>
      </c>
      <c r="X40" s="2" t="s">
        <v>1090</v>
      </c>
      <c r="Y40" s="2" t="s">
        <v>1091</v>
      </c>
      <c r="Z40" s="2" t="s">
        <v>910</v>
      </c>
      <c r="AA40" s="2" t="s">
        <v>942</v>
      </c>
      <c r="AB40" s="2" t="s">
        <v>1092</v>
      </c>
      <c r="AC40" s="2" t="s">
        <v>1093</v>
      </c>
      <c r="AD40" s="2" t="s">
        <v>1094</v>
      </c>
      <c r="AE40" s="2" t="s">
        <v>1095</v>
      </c>
      <c r="AF40" s="2" t="s">
        <v>1096</v>
      </c>
      <c r="AG40" s="2" t="s">
        <v>408</v>
      </c>
      <c r="AH40" s="2" t="s">
        <v>1084</v>
      </c>
      <c r="AI40" s="2" t="s">
        <v>1097</v>
      </c>
      <c r="AJ40" s="2" t="s">
        <v>911</v>
      </c>
      <c r="AK40" s="2" t="s">
        <v>915</v>
      </c>
      <c r="AL40" s="2" t="s">
        <v>1098</v>
      </c>
      <c r="AM40" s="2" t="s">
        <v>1099</v>
      </c>
      <c r="AN40" s="2" t="s">
        <v>1100</v>
      </c>
      <c r="AO40" s="2" t="s">
        <v>1101</v>
      </c>
      <c r="AP40" s="2" t="s">
        <v>909</v>
      </c>
      <c r="AQ40" s="2" t="s">
        <v>1102</v>
      </c>
      <c r="AR40" s="2" t="s">
        <v>786</v>
      </c>
      <c r="AS40" s="2" t="s">
        <v>1103</v>
      </c>
      <c r="AT40" s="2" t="s">
        <v>1104</v>
      </c>
      <c r="AU40" s="21"/>
      <c r="AV40" s="21"/>
      <c r="AW40" s="21"/>
      <c r="AX40" s="21"/>
      <c r="AY40" s="21"/>
      <c r="AZ40" s="21"/>
      <c r="BA40" s="21"/>
      <c r="BB40" s="21"/>
      <c r="BC40" s="21"/>
      <c r="BD40" s="21"/>
    </row>
    <row r="41" spans="1:56" x14ac:dyDescent="0.2">
      <c r="A41" s="18" t="s">
        <v>1105</v>
      </c>
      <c r="B41" s="11">
        <f>AVERAGE('données transformées'!C39,'données transformées'!F39,'données transformées'!I39,'données transformées'!L39,'données transformées'!O39,'données transformées'!R39,'données transformées'!U39,'données transformées'!X39,'données transformées'!AA39,'données transformées'!AD39,'données transformées'!AG39,'données transformées'!AJ39,'données transformées'!AM39,'données transformées'!AP39,'données transformées'!AS39,'données transformées'!AV39,'données transformées'!AY39,'données transformées'!BB39,'données transformées'!BE39,'données transformées'!BH39,'données transformées'!BK39,'données transformées'!BN39,'données transformées'!BQ39,'données transformées'!BT39,'données transformées'!BW39,'données transformées'!BZ39,'données transformées'!CC39,'données transformées'!CF39,'données transformées'!CI39,'données transformées'!CL39,'données transformées'!CO39,'données transformées'!CR39,'données transformées'!CU39)</f>
        <v>59.806451612903224</v>
      </c>
      <c r="C41" s="11">
        <f>AVERAGE('données transformées'!D39,'données transformées'!G39,'données transformées'!J39,'données transformées'!M39,'données transformées'!P39,'données transformées'!S39,'données transformées'!V39,'données transformées'!Y39,'données transformées'!AB39,'données transformées'!AE39,'données transformées'!AH39,'données transformées'!AK39,'données transformées'!AN39,'données transformées'!AQ39,'données transformées'!AT39,'données transformées'!AW39,'données transformées'!AZ39,'données transformées'!BC39,'données transformées'!BF39,'données transformées'!BI39,'données transformées'!BL39,'données transformées'!BO39,'données transformées'!BR39,'données transformées'!BU39,'données transformées'!BX39,'données transformées'!CA39,'données transformées'!CD39,'données transformées'!CG39,'données transformées'!CJ39,'données transformées'!CM39,'données transformées'!CP39,'données transformées'!CS39,'données transformées'!CV39)</f>
        <v>33.193548387096776</v>
      </c>
      <c r="D41" s="11">
        <f>AVERAGE('données transformées'!E39,'données transformées'!H39,'données transformées'!K39,'données transformées'!N39,'données transformées'!Q39,'données transformées'!T39,'données transformées'!W39,'données transformées'!Z39,'données transformées'!AC39,'données transformées'!AF39,'données transformées'!AI39,'données transformées'!AL39,'données transformées'!AO39,'données transformées'!AR39,'données transformées'!AU39,'données transformées'!AX39,'données transformées'!BA39,'données transformées'!BD39,'données transformées'!BG39,'données transformées'!BJ39,'données transformées'!BM39,'données transformées'!BP39,'données transformées'!BS39,'données transformées'!BV39,'données transformées'!BY39,'données transformées'!CB39,'données transformées'!CE39,'données transformées'!CH39,'données transformées'!CK39,'données transformées'!CN39,'données transformées'!CQ39,'données transformées'!CT39,'données transformées'!CW39)</f>
        <v>7</v>
      </c>
      <c r="E41" s="6">
        <f>AVERAGE('données transformées'!DH2:DH34)</f>
        <v>41.29032258064516</v>
      </c>
      <c r="F41" s="19">
        <f>AVERAGE('données transformées'!DG2:DG34)</f>
        <v>45.645161290322584</v>
      </c>
      <c r="G41" s="19">
        <f>AVERAGE('données transformées'!DI2:DI34)</f>
        <v>13.064516129032258</v>
      </c>
      <c r="H41" s="11">
        <f t="shared" ref="H41:J41" si="37">B41 +E41</f>
        <v>101.09677419354838</v>
      </c>
      <c r="I41" s="11">
        <f t="shared" si="37"/>
        <v>78.838709677419359</v>
      </c>
      <c r="J41" s="11">
        <f t="shared" si="37"/>
        <v>20.064516129032256</v>
      </c>
      <c r="K41" s="3">
        <v>4.7E-2</v>
      </c>
      <c r="L41" s="3">
        <v>3.4000000000000002E-2</v>
      </c>
      <c r="N41" s="9" t="s">
        <v>1106</v>
      </c>
      <c r="O41" s="18" t="s">
        <v>1105</v>
      </c>
      <c r="P41" s="2" t="s">
        <v>1107</v>
      </c>
      <c r="Q41" s="2" t="s">
        <v>93</v>
      </c>
      <c r="R41" s="2" t="s">
        <v>507</v>
      </c>
      <c r="S41" s="2" t="s">
        <v>698</v>
      </c>
      <c r="T41" s="2" t="s">
        <v>1108</v>
      </c>
      <c r="U41" s="2" t="s">
        <v>1109</v>
      </c>
      <c r="V41" s="2" t="s">
        <v>242</v>
      </c>
      <c r="W41" s="2" t="s">
        <v>184</v>
      </c>
      <c r="X41" s="2" t="s">
        <v>1023</v>
      </c>
      <c r="Y41" s="2" t="s">
        <v>1110</v>
      </c>
      <c r="Z41" s="2" t="s">
        <v>456</v>
      </c>
      <c r="AA41" s="2" t="s">
        <v>1111</v>
      </c>
      <c r="AB41" s="2" t="s">
        <v>477</v>
      </c>
      <c r="AC41" s="2" t="s">
        <v>1112</v>
      </c>
      <c r="AD41" s="2" t="s">
        <v>1113</v>
      </c>
      <c r="AE41" s="2" t="s">
        <v>1114</v>
      </c>
      <c r="AF41" s="2" t="s">
        <v>1112</v>
      </c>
      <c r="AG41" s="2" t="s">
        <v>507</v>
      </c>
      <c r="AH41" s="2" t="s">
        <v>148</v>
      </c>
      <c r="AI41" s="2" t="s">
        <v>1115</v>
      </c>
      <c r="AJ41" s="2" t="s">
        <v>1116</v>
      </c>
      <c r="AK41" s="2" t="s">
        <v>668</v>
      </c>
      <c r="AL41" s="2" t="s">
        <v>1117</v>
      </c>
      <c r="AM41" s="2" t="s">
        <v>1118</v>
      </c>
      <c r="AN41" s="2" t="s">
        <v>1119</v>
      </c>
      <c r="AO41" s="2" t="s">
        <v>456</v>
      </c>
      <c r="AP41" s="2" t="s">
        <v>507</v>
      </c>
      <c r="AQ41" s="2" t="s">
        <v>1120</v>
      </c>
      <c r="AR41" s="2" t="s">
        <v>1121</v>
      </c>
      <c r="AS41" s="2" t="s">
        <v>578</v>
      </c>
      <c r="AT41" s="2" t="s">
        <v>1122</v>
      </c>
      <c r="AU41" s="21"/>
      <c r="AV41" s="21"/>
      <c r="AW41" s="21"/>
      <c r="AX41" s="21"/>
      <c r="AY41" s="21"/>
      <c r="AZ41" s="21"/>
      <c r="BA41" s="21"/>
      <c r="BB41" s="21"/>
      <c r="BC41" s="21"/>
      <c r="BD41" s="21"/>
    </row>
    <row r="42" spans="1:56" x14ac:dyDescent="0.2">
      <c r="A42" s="18" t="s">
        <v>1123</v>
      </c>
      <c r="B42" s="11">
        <f>AVERAGE('données transformées'!C40,'données transformées'!F40,'données transformées'!I40,'données transformées'!L40,'données transformées'!O40,'données transformées'!R40,'données transformées'!U40,'données transformées'!X40,'données transformées'!AA40,'données transformées'!AD40,'données transformées'!AG40,'données transformées'!AJ40,'données transformées'!AM40,'données transformées'!AP40,'données transformées'!AS40,'données transformées'!AV40,'données transformées'!AY40,'données transformées'!BB40,'données transformées'!BE40,'données transformées'!BH40,'données transformées'!BK40,'données transformées'!BN40,'données transformées'!BQ40,'données transformées'!BT40,'données transformées'!BW40,'données transformées'!BZ40,'données transformées'!CC40,'données transformées'!CF40,'données transformées'!CI40,'données transformées'!CL40,'données transformées'!CO40,'données transformées'!CR40,'données transformées'!CU40)</f>
        <v>58.903225806451616</v>
      </c>
      <c r="C42" s="11">
        <f>AVERAGE('données transformées'!D40,'données transformées'!G40,'données transformées'!J40,'données transformées'!M40,'données transformées'!P40,'données transformées'!S40,'données transformées'!V40,'données transformées'!Y40,'données transformées'!AB40,'données transformées'!AE40,'données transformées'!AH40,'données transformées'!AK40,'données transformées'!AN40,'données transformées'!AQ40,'données transformées'!AT40,'données transformées'!AW40,'données transformées'!AZ40,'données transformées'!BC40,'données transformées'!BF40,'données transformées'!BI40,'données transformées'!BL40,'données transformées'!BO40,'données transformées'!BR40,'données transformées'!BU40,'données transformées'!BX40,'données transformées'!CA40,'données transformées'!CD40,'données transformées'!CG40,'données transformées'!CJ40,'données transformées'!CM40,'données transformées'!CP40,'données transformées'!CS40,'données transformées'!CV40)</f>
        <v>30</v>
      </c>
      <c r="D42" s="11">
        <f>AVERAGE('données transformées'!E40,'données transformées'!H40,'données transformées'!K40,'données transformées'!N40,'données transformées'!Q40,'données transformées'!T40,'données transformées'!W40,'données transformées'!Z40,'données transformées'!AC40,'données transformées'!AF40,'données transformées'!AI40,'données transformées'!AL40,'données transformées'!AO40,'données transformées'!AR40,'données transformées'!AU40,'données transformées'!AX40,'données transformées'!BA40,'données transformées'!BD40,'données transformées'!BG40,'données transformées'!BJ40,'données transformées'!BM40,'données transformées'!BP40,'données transformées'!BS40,'données transformées'!BV40,'données transformées'!BY40,'données transformées'!CB40,'données transformées'!CE40,'données transformées'!CH40,'données transformées'!CK40,'données transformées'!CN40,'données transformées'!CQ40,'données transformées'!CT40,'données transformées'!CW40)</f>
        <v>11.096774193548388</v>
      </c>
      <c r="E42" s="6">
        <f>AVERAGE('données transformées'!DK2:DK34)</f>
        <v>50.032258064516128</v>
      </c>
      <c r="F42" s="19">
        <f>AVERAGE('données transformées'!DJ2:DJ34)</f>
        <v>39.483870967741936</v>
      </c>
      <c r="G42" s="19">
        <f>AVERAGE('données transformées'!DL2:DL34)</f>
        <v>10.483870967741936</v>
      </c>
      <c r="H42" s="11">
        <f t="shared" ref="H42:J42" si="38">B42 +E42</f>
        <v>108.93548387096774</v>
      </c>
      <c r="I42" s="11">
        <f t="shared" si="38"/>
        <v>69.483870967741936</v>
      </c>
      <c r="J42" s="11">
        <f t="shared" si="38"/>
        <v>21.580645161290324</v>
      </c>
      <c r="K42" s="3">
        <v>3.1E-2</v>
      </c>
      <c r="L42" s="3">
        <v>2.8000000000000001E-2</v>
      </c>
      <c r="N42" s="9" t="s">
        <v>1124</v>
      </c>
      <c r="O42" s="18" t="s">
        <v>1123</v>
      </c>
      <c r="P42" s="2" t="s">
        <v>1125</v>
      </c>
      <c r="Q42" s="2" t="s">
        <v>93</v>
      </c>
      <c r="R42" s="2" t="s">
        <v>93</v>
      </c>
      <c r="S42" s="2" t="s">
        <v>1126</v>
      </c>
      <c r="T42" s="2" t="s">
        <v>1127</v>
      </c>
      <c r="U42" s="2" t="s">
        <v>1128</v>
      </c>
      <c r="V42" s="2" t="s">
        <v>1129</v>
      </c>
      <c r="W42" s="2" t="s">
        <v>1130</v>
      </c>
      <c r="X42" s="2" t="s">
        <v>1131</v>
      </c>
      <c r="Y42" s="2" t="s">
        <v>1132</v>
      </c>
      <c r="Z42" s="2" t="s">
        <v>507</v>
      </c>
      <c r="AA42" s="2" t="s">
        <v>1133</v>
      </c>
      <c r="AB42" s="2" t="s">
        <v>1134</v>
      </c>
      <c r="AC42" s="2" t="s">
        <v>1135</v>
      </c>
      <c r="AD42" s="2" t="s">
        <v>1136</v>
      </c>
      <c r="AE42" s="2" t="s">
        <v>1137</v>
      </c>
      <c r="AF42" s="2" t="s">
        <v>1138</v>
      </c>
      <c r="AG42" s="2" t="s">
        <v>507</v>
      </c>
      <c r="AH42" s="2" t="s">
        <v>93</v>
      </c>
      <c r="AI42" s="2" t="s">
        <v>1139</v>
      </c>
      <c r="AJ42" s="2" t="s">
        <v>1140</v>
      </c>
      <c r="AK42" s="2" t="s">
        <v>1141</v>
      </c>
      <c r="AL42" s="2" t="s">
        <v>1142</v>
      </c>
      <c r="AM42" s="2" t="s">
        <v>1143</v>
      </c>
      <c r="AN42" s="2" t="s">
        <v>1144</v>
      </c>
      <c r="AO42" s="2" t="s">
        <v>93</v>
      </c>
      <c r="AP42" s="2" t="s">
        <v>1145</v>
      </c>
      <c r="AQ42" s="2" t="s">
        <v>1146</v>
      </c>
      <c r="AR42" s="2" t="s">
        <v>1147</v>
      </c>
      <c r="AS42" s="2" t="s">
        <v>941</v>
      </c>
      <c r="AT42" s="2" t="s">
        <v>578</v>
      </c>
      <c r="AU42" s="21"/>
      <c r="AV42" s="21"/>
      <c r="AW42" s="21"/>
      <c r="AX42" s="21"/>
      <c r="AY42" s="21"/>
      <c r="AZ42" s="21"/>
      <c r="BA42" s="21"/>
      <c r="BB42" s="21"/>
      <c r="BC42" s="21"/>
      <c r="BD42" s="21"/>
    </row>
    <row r="43" spans="1:56" x14ac:dyDescent="0.2">
      <c r="A43" s="18" t="s">
        <v>1148</v>
      </c>
      <c r="B43" s="11">
        <f>AVERAGE('données transformées'!C41,'données transformées'!F41,'données transformées'!I41,'données transformées'!L41,'données transformées'!O41,'données transformées'!R41,'données transformées'!U41,'données transformées'!X41,'données transformées'!AA41,'données transformées'!AD41,'données transformées'!AG41,'données transformées'!AJ41,'données transformées'!AM41,'données transformées'!AP41,'données transformées'!AS41,'données transformées'!AV41,'données transformées'!AY41,'données transformées'!BB41,'données transformées'!BE41,'données transformées'!BH41,'données transformées'!BK41,'données transformées'!BN41,'données transformées'!BQ41,'données transformées'!BT41,'données transformées'!BW41,'données transformées'!BZ41,'données transformées'!CC41,'données transformées'!CF41,'données transformées'!CI41,'données transformées'!CL41,'données transformées'!CO41,'données transformées'!CR41,'données transformées'!CU41)</f>
        <v>66.433333333333337</v>
      </c>
      <c r="C43" s="11">
        <f>AVERAGE('données transformées'!D41,'données transformées'!G41,'données transformées'!J41,'données transformées'!M41,'données transformées'!P41,'données transformées'!S41,'données transformées'!V41,'données transformées'!Y41,'données transformées'!AB41,'données transformées'!AE41,'données transformées'!AH41,'données transformées'!AK41,'données transformées'!AN41,'données transformées'!AQ41,'données transformées'!AT41,'données transformées'!AW41,'données transformées'!AZ41,'données transformées'!BC41,'données transformées'!BF41,'données transformées'!BI41,'données transformées'!BL41,'données transformées'!BO41,'données transformées'!BR41,'données transformées'!BU41,'données transformées'!BX41,'données transformées'!CA41,'données transformées'!CD41,'données transformées'!CG41,'données transformées'!CJ41,'données transformées'!CM41,'données transformées'!CP41,'données transformées'!CS41,'données transformées'!CV41)</f>
        <v>23.066666666666666</v>
      </c>
      <c r="D43" s="11">
        <f>AVERAGE('données transformées'!E41,'données transformées'!H41,'données transformées'!K41,'données transformées'!N41,'données transformées'!Q41,'données transformées'!T41,'données transformées'!W41,'données transformées'!Z41,'données transformées'!AC41,'données transformées'!AF41,'données transformées'!AI41,'données transformées'!AL41,'données transformées'!AO41,'données transformées'!AR41,'données transformées'!AU41,'données transformées'!AX41,'données transformées'!BA41,'données transformées'!BD41,'données transformées'!BG41,'données transformées'!BJ41,'données transformées'!BM41,'données transformées'!BP41,'données transformées'!BS41,'données transformées'!BV41,'données transformées'!BY41,'données transformées'!CB41,'données transformées'!CE41,'données transformées'!CH41,'données transformées'!CK41,'données transformées'!CN41,'données transformées'!CQ41,'données transformées'!CT41,'données transformées'!CW41)</f>
        <v>10.5</v>
      </c>
      <c r="E43" s="6">
        <f>AVERAGE('données transformées'!DN2:DN34)</f>
        <v>49.806451612903224</v>
      </c>
      <c r="F43" s="19">
        <f>AVERAGE('données transformées'!DM2:DM34)</f>
        <v>38.87096774193548</v>
      </c>
      <c r="G43" s="19">
        <f>AVERAGE('données transformées'!DO2:DO34)</f>
        <v>11.32258064516129</v>
      </c>
      <c r="H43" s="11">
        <f t="shared" ref="H43:J43" si="39">B43 +E43</f>
        <v>116.23978494623657</v>
      </c>
      <c r="I43" s="11">
        <f t="shared" si="39"/>
        <v>61.93763440860215</v>
      </c>
      <c r="J43" s="11">
        <f t="shared" si="39"/>
        <v>21.822580645161288</v>
      </c>
      <c r="K43" s="3">
        <v>0.81299999999999994</v>
      </c>
      <c r="L43" s="3">
        <v>0.82099999999999995</v>
      </c>
      <c r="N43" s="9" t="s">
        <v>1149</v>
      </c>
      <c r="O43" s="18" t="s">
        <v>1148</v>
      </c>
      <c r="P43" s="2" t="s">
        <v>93</v>
      </c>
      <c r="Q43" s="2" t="s">
        <v>1150</v>
      </c>
      <c r="R43" s="2" t="s">
        <v>507</v>
      </c>
      <c r="S43" s="2" t="s">
        <v>1151</v>
      </c>
      <c r="T43" s="2" t="s">
        <v>1152</v>
      </c>
      <c r="U43" s="2" t="s">
        <v>1153</v>
      </c>
      <c r="V43" s="2" t="s">
        <v>1154</v>
      </c>
      <c r="W43" s="2" t="s">
        <v>1155</v>
      </c>
      <c r="X43" s="2" t="s">
        <v>1156</v>
      </c>
      <c r="Y43" s="2" t="s">
        <v>575</v>
      </c>
      <c r="Z43" s="2" t="s">
        <v>1101</v>
      </c>
      <c r="AA43" s="2" t="s">
        <v>1157</v>
      </c>
      <c r="AB43" s="2" t="s">
        <v>273</v>
      </c>
      <c r="AC43" s="2" t="s">
        <v>911</v>
      </c>
      <c r="AD43" s="2" t="s">
        <v>1158</v>
      </c>
      <c r="AE43" s="2" t="s">
        <v>1159</v>
      </c>
      <c r="AF43" s="2" t="s">
        <v>580</v>
      </c>
      <c r="AG43" s="2" t="s">
        <v>1160</v>
      </c>
      <c r="AH43" s="2" t="s">
        <v>148</v>
      </c>
      <c r="AI43" s="2" t="s">
        <v>1161</v>
      </c>
      <c r="AJ43" s="2" t="s">
        <v>1162</v>
      </c>
      <c r="AK43" s="2" t="s">
        <v>813</v>
      </c>
      <c r="AL43" s="2" t="s">
        <v>476</v>
      </c>
      <c r="AM43" s="2" t="s">
        <v>1163</v>
      </c>
      <c r="AN43" s="2" t="s">
        <v>1164</v>
      </c>
      <c r="AO43" s="2" t="s">
        <v>456</v>
      </c>
      <c r="AP43" s="2" t="s">
        <v>506</v>
      </c>
      <c r="AQ43" s="2" t="s">
        <v>512</v>
      </c>
      <c r="AR43" s="2" t="s">
        <v>1165</v>
      </c>
      <c r="AS43" s="2" t="s">
        <v>580</v>
      </c>
      <c r="AT43" s="2"/>
      <c r="AU43" s="21"/>
      <c r="AV43" s="21"/>
      <c r="AW43" s="21"/>
      <c r="AX43" s="21"/>
      <c r="AY43" s="21"/>
      <c r="AZ43" s="21"/>
      <c r="BA43" s="21"/>
      <c r="BB43" s="21"/>
      <c r="BC43" s="21"/>
      <c r="BD43" s="21"/>
    </row>
    <row r="44" spans="1:56" x14ac:dyDescent="0.2">
      <c r="A44" s="18" t="s">
        <v>1166</v>
      </c>
      <c r="B44" s="11">
        <f>AVERAGE('données transformées'!C42,'données transformées'!F42,'données transformées'!I42,'données transformées'!L42,'données transformées'!O42,'données transformées'!R42,'données transformées'!U42,'données transformées'!X42,'données transformées'!AA42,'données transformées'!AD42,'données transformées'!AG42,'données transformées'!AJ42,'données transformées'!AM42,'données transformées'!AP42,'données transformées'!AS42,'données transformées'!AV42,'données transformées'!AY42,'données transformées'!BB42,'données transformées'!BE42,'données transformées'!BH42,'données transformées'!BK42,'données transformées'!BN42,'données transformées'!BQ42,'données transformées'!BT42,'données transformées'!BW42,'données transformées'!BZ42,'données transformées'!CC42,'données transformées'!CF42,'données transformées'!CI42,'données transformées'!CL42,'données transformées'!CO42,'données transformées'!CR42,'données transformées'!CU42)</f>
        <v>63.58064516129032</v>
      </c>
      <c r="C44" s="11">
        <f>AVERAGE('données transformées'!D42,'données transformées'!G42,'données transformées'!J42,'données transformées'!M42,'données transformées'!P42,'données transformées'!S42,'données transformées'!V42,'données transformées'!Y42,'données transformées'!AB42,'données transformées'!AE42,'données transformées'!AH42,'données transformées'!AK42,'données transformées'!AN42,'données transformées'!AQ42,'données transformées'!AT42,'données transformées'!AW42,'données transformées'!AZ42,'données transformées'!BC42,'données transformées'!BF42,'données transformées'!BI42,'données transformées'!BL42,'données transformées'!BO42,'données transformées'!BR42,'données transformées'!BU42,'données transformées'!BX42,'données transformées'!CA42,'données transformées'!CD42,'données transformées'!CG42,'données transformées'!CJ42,'données transformées'!CM42,'données transformées'!CP42,'données transformées'!CS42,'données transformées'!CV42)</f>
        <v>25.06451612903226</v>
      </c>
      <c r="D44" s="11">
        <f>AVERAGE('données transformées'!E42,'données transformées'!H42,'données transformées'!K42,'données transformées'!N42,'données transformées'!Q42,'données transformées'!T42,'données transformées'!W42,'données transformées'!Z42,'données transformées'!AC42,'données transformées'!AF42,'données transformées'!AI42,'données transformées'!AL42,'données transformées'!AO42,'données transformées'!AR42,'données transformées'!AU42,'données transformées'!AX42,'données transformées'!BA42,'données transformées'!BD42,'données transformées'!BG42,'données transformées'!BJ42,'données transformées'!BM42,'données transformées'!BP42,'données transformées'!BS42,'données transformées'!BV42,'données transformées'!BY42,'données transformées'!CB42,'données transformées'!CE42,'données transformées'!CH42,'données transformées'!CK42,'données transformées'!CN42,'données transformées'!CQ42,'données transformées'!CT42,'données transformées'!CW42)</f>
        <v>11.35483870967742</v>
      </c>
      <c r="E44" s="6">
        <f>AVERAGE('données transformées'!DQ2:DQ34)</f>
        <v>57.033333333333331</v>
      </c>
      <c r="F44" s="19">
        <f>AVERAGE('données transformées'!DP2:DP34)</f>
        <v>31.033333333333335</v>
      </c>
      <c r="G44" s="19">
        <f>AVERAGE('données transformées'!DR2:DR34)</f>
        <v>11.933333333333334</v>
      </c>
      <c r="H44" s="11">
        <f t="shared" ref="H44:J44" si="40">B44 +E44</f>
        <v>120.61397849462365</v>
      </c>
      <c r="I44" s="11">
        <f t="shared" si="40"/>
        <v>56.097849462365595</v>
      </c>
      <c r="J44" s="11">
        <f t="shared" si="40"/>
        <v>23.288172043010753</v>
      </c>
      <c r="K44" s="3">
        <v>0.84399999999999997</v>
      </c>
      <c r="L44" s="3">
        <v>0.83499999999999996</v>
      </c>
      <c r="N44" s="9" t="s">
        <v>1167</v>
      </c>
      <c r="O44" s="18" t="s">
        <v>1166</v>
      </c>
      <c r="P44" s="2" t="s">
        <v>93</v>
      </c>
      <c r="Q44" s="2" t="s">
        <v>93</v>
      </c>
      <c r="R44" s="2" t="s">
        <v>93</v>
      </c>
      <c r="S44" s="2" t="s">
        <v>1168</v>
      </c>
      <c r="T44" s="2" t="s">
        <v>1169</v>
      </c>
      <c r="U44" s="2" t="s">
        <v>1170</v>
      </c>
      <c r="V44" s="2" t="s">
        <v>1171</v>
      </c>
      <c r="W44" s="2" t="s">
        <v>1172</v>
      </c>
      <c r="X44" s="2" t="s">
        <v>1173</v>
      </c>
      <c r="Y44" s="2" t="s">
        <v>1174</v>
      </c>
      <c r="Z44" s="2" t="s">
        <v>1101</v>
      </c>
      <c r="AA44" s="2" t="s">
        <v>1175</v>
      </c>
      <c r="AB44" s="2" t="s">
        <v>1176</v>
      </c>
      <c r="AC44" s="2" t="s">
        <v>456</v>
      </c>
      <c r="AD44" s="2" t="s">
        <v>1177</v>
      </c>
      <c r="AE44" s="2" t="s">
        <v>1178</v>
      </c>
      <c r="AF44" s="2" t="s">
        <v>1179</v>
      </c>
      <c r="AG44" s="2" t="s">
        <v>1180</v>
      </c>
      <c r="AH44" s="2" t="s">
        <v>1160</v>
      </c>
      <c r="AI44" s="2" t="s">
        <v>1181</v>
      </c>
      <c r="AJ44" s="2" t="s">
        <v>1182</v>
      </c>
      <c r="AK44" s="2" t="s">
        <v>580</v>
      </c>
      <c r="AL44" s="2" t="s">
        <v>1183</v>
      </c>
      <c r="AM44" s="2" t="s">
        <v>1126</v>
      </c>
      <c r="AN44" s="2" t="s">
        <v>1184</v>
      </c>
      <c r="AO44" s="2" t="s">
        <v>456</v>
      </c>
      <c r="AP44" s="2" t="s">
        <v>93</v>
      </c>
      <c r="AQ44" s="2" t="s">
        <v>1185</v>
      </c>
      <c r="AR44" s="2" t="s">
        <v>783</v>
      </c>
      <c r="AS44" s="2" t="s">
        <v>1186</v>
      </c>
      <c r="AT44" s="2" t="s">
        <v>1187</v>
      </c>
      <c r="AU44" s="21"/>
      <c r="AV44" s="21"/>
      <c r="AW44" s="21"/>
      <c r="AX44" s="21"/>
      <c r="AY44" s="21"/>
      <c r="AZ44" s="21"/>
      <c r="BA44" s="21"/>
      <c r="BB44" s="21"/>
      <c r="BC44" s="21"/>
      <c r="BD44" s="21"/>
    </row>
    <row r="45" spans="1:56" x14ac:dyDescent="0.2">
      <c r="A45" s="24" t="s">
        <v>1188</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row>
    <row r="46" spans="1:56" x14ac:dyDescent="0.2">
      <c r="A46" s="1" t="s">
        <v>1189</v>
      </c>
      <c r="B46" s="1" t="s">
        <v>1190</v>
      </c>
      <c r="C46" s="25" t="s">
        <v>1191</v>
      </c>
      <c r="D46" s="1" t="s">
        <v>1192</v>
      </c>
      <c r="E46" s="25" t="s">
        <v>1193</v>
      </c>
      <c r="F46" s="1" t="s">
        <v>1194</v>
      </c>
      <c r="G46" s="25" t="s">
        <v>1195</v>
      </c>
      <c r="H46" s="1" t="s">
        <v>1196</v>
      </c>
      <c r="I46" s="25" t="s">
        <v>1197</v>
      </c>
      <c r="J46" s="1" t="s">
        <v>1198</v>
      </c>
      <c r="K46" s="1" t="s">
        <v>1199</v>
      </c>
    </row>
    <row r="47" spans="1:56" x14ac:dyDescent="0.2">
      <c r="A47" s="1">
        <v>1</v>
      </c>
      <c r="B47" s="26">
        <f>H5</f>
        <v>47.5</v>
      </c>
      <c r="C47" s="26">
        <f>H6</f>
        <v>41.15625</v>
      </c>
      <c r="D47" s="26">
        <f>H13</f>
        <v>44.84375</v>
      </c>
      <c r="E47" s="27">
        <f>H14</f>
        <v>39.59375</v>
      </c>
      <c r="F47" s="26">
        <f>H21</f>
        <v>44.28125</v>
      </c>
      <c r="G47" s="26">
        <f>H22</f>
        <v>43.65625</v>
      </c>
      <c r="H47" s="26">
        <f>H29</f>
        <v>92.78125</v>
      </c>
      <c r="I47" s="26">
        <f>H30</f>
        <v>42.5</v>
      </c>
      <c r="J47" s="26">
        <f>H37</f>
        <v>95.516129032258064</v>
      </c>
      <c r="K47" s="26">
        <f>H38</f>
        <v>54.70967741935484</v>
      </c>
    </row>
    <row r="48" spans="1:56" x14ac:dyDescent="0.2">
      <c r="A48" s="1">
        <v>2</v>
      </c>
      <c r="B48" s="26">
        <f>H7</f>
        <v>73</v>
      </c>
      <c r="C48" s="26">
        <f>H8</f>
        <v>71.9375</v>
      </c>
      <c r="D48" s="26">
        <f>H15</f>
        <v>89.53125</v>
      </c>
      <c r="E48" s="26">
        <f>H16</f>
        <v>59.25</v>
      </c>
      <c r="F48" s="26">
        <f>H23</f>
        <v>95.875</v>
      </c>
      <c r="G48" s="26">
        <f>H24</f>
        <v>95.008064516129025</v>
      </c>
      <c r="H48" s="26">
        <f>H31</f>
        <v>61.09375</v>
      </c>
      <c r="I48" s="26">
        <f>H32</f>
        <v>97.53125</v>
      </c>
      <c r="J48" s="26">
        <f>H39</f>
        <v>67.838709677419359</v>
      </c>
      <c r="K48" s="26">
        <f>H40</f>
        <v>89.41935483870968</v>
      </c>
    </row>
    <row r="49" spans="1:11" x14ac:dyDescent="0.2">
      <c r="A49" s="1">
        <v>3</v>
      </c>
      <c r="B49" s="26">
        <f>H9</f>
        <v>97.71875</v>
      </c>
      <c r="C49" s="27">
        <f>H10</f>
        <v>93.625</v>
      </c>
      <c r="D49" s="26">
        <f>H17</f>
        <v>129.90625</v>
      </c>
      <c r="E49" s="26">
        <f>H18</f>
        <v>112.1875</v>
      </c>
      <c r="F49" s="26">
        <f>H25</f>
        <v>109.78125</v>
      </c>
      <c r="G49" s="26">
        <f>H26</f>
        <v>116.9375</v>
      </c>
      <c r="H49" s="26">
        <f>H33</f>
        <v>110.1875</v>
      </c>
      <c r="I49" s="26">
        <f>H34</f>
        <v>116.96875</v>
      </c>
      <c r="J49" s="26">
        <f>H41</f>
        <v>101.09677419354838</v>
      </c>
      <c r="K49" s="26">
        <f>H42</f>
        <v>108.93548387096774</v>
      </c>
    </row>
    <row r="50" spans="1:11" x14ac:dyDescent="0.2">
      <c r="A50" s="1">
        <v>4</v>
      </c>
      <c r="B50" s="26">
        <f>H11</f>
        <v>114.375</v>
      </c>
      <c r="C50" s="26">
        <f>H12</f>
        <v>135.6875</v>
      </c>
      <c r="D50" s="26">
        <f>H19</f>
        <v>116.71875</v>
      </c>
      <c r="E50" s="26">
        <f>H20</f>
        <v>122.6875</v>
      </c>
      <c r="F50" s="26">
        <f>H27</f>
        <v>114.09375</v>
      </c>
      <c r="G50" s="26">
        <f>H28</f>
        <v>122.46875</v>
      </c>
      <c r="H50" s="26">
        <f>H35</f>
        <v>122.39717741935483</v>
      </c>
      <c r="I50" s="26">
        <f>H36</f>
        <v>123.96774193548387</v>
      </c>
      <c r="J50" s="26">
        <f>H43</f>
        <v>116.23978494623657</v>
      </c>
      <c r="K50" s="26">
        <f>H44</f>
        <v>120.61397849462365</v>
      </c>
    </row>
    <row r="51" spans="1:11" x14ac:dyDescent="0.2">
      <c r="A51" s="24" t="s">
        <v>8</v>
      </c>
    </row>
    <row r="52" spans="1:11" x14ac:dyDescent="0.2">
      <c r="A52" s="1" t="s">
        <v>1189</v>
      </c>
      <c r="B52" s="1" t="s">
        <v>1190</v>
      </c>
      <c r="C52" s="25" t="s">
        <v>1191</v>
      </c>
      <c r="D52" s="1" t="s">
        <v>1192</v>
      </c>
      <c r="E52" s="25" t="s">
        <v>1193</v>
      </c>
      <c r="F52" s="1" t="s">
        <v>1194</v>
      </c>
      <c r="G52" s="25" t="s">
        <v>1195</v>
      </c>
      <c r="H52" s="1" t="s">
        <v>1196</v>
      </c>
      <c r="I52" s="25" t="s">
        <v>1197</v>
      </c>
      <c r="J52" s="1" t="s">
        <v>1198</v>
      </c>
      <c r="K52" s="1" t="s">
        <v>1199</v>
      </c>
    </row>
    <row r="53" spans="1:11" x14ac:dyDescent="0.2">
      <c r="A53" s="1">
        <v>1</v>
      </c>
      <c r="B53" s="19">
        <f>K5</f>
        <v>0</v>
      </c>
      <c r="C53" s="19">
        <f>K6</f>
        <v>0</v>
      </c>
      <c r="D53" s="19">
        <f>K13</f>
        <v>1.6E-2</v>
      </c>
      <c r="E53" s="19">
        <f>K14</f>
        <v>0</v>
      </c>
      <c r="F53" s="19">
        <f>K21</f>
        <v>0</v>
      </c>
      <c r="G53" s="19">
        <f>K22</f>
        <v>0</v>
      </c>
      <c r="H53" s="19">
        <f>K29</f>
        <v>0</v>
      </c>
      <c r="I53" s="19">
        <f>K30</f>
        <v>0</v>
      </c>
      <c r="J53" s="19">
        <f>K37</f>
        <v>0</v>
      </c>
      <c r="K53" s="19">
        <f>K38</f>
        <v>0</v>
      </c>
    </row>
    <row r="54" spans="1:11" x14ac:dyDescent="0.2">
      <c r="A54" s="1">
        <v>2</v>
      </c>
      <c r="B54" s="19">
        <f>K7</f>
        <v>0</v>
      </c>
      <c r="C54" s="19">
        <f>K8</f>
        <v>0</v>
      </c>
      <c r="D54" s="19">
        <f>K15</f>
        <v>1.6E-2</v>
      </c>
      <c r="E54" s="19">
        <f>K16</f>
        <v>1.6E-2</v>
      </c>
      <c r="F54" s="19">
        <f>K23</f>
        <v>0</v>
      </c>
      <c r="G54" s="19">
        <f>K24</f>
        <v>1.6E-2</v>
      </c>
      <c r="H54" s="19">
        <f>K31</f>
        <v>1.6E-2</v>
      </c>
      <c r="I54" s="19">
        <f>K32</f>
        <v>1.6E-2</v>
      </c>
      <c r="J54" s="19">
        <f>K39</f>
        <v>0</v>
      </c>
      <c r="K54" s="19">
        <f>K40</f>
        <v>0</v>
      </c>
    </row>
    <row r="55" spans="1:11" x14ac:dyDescent="0.2">
      <c r="A55" s="1">
        <v>3</v>
      </c>
      <c r="B55" s="19">
        <f>K9</f>
        <v>0.109</v>
      </c>
      <c r="C55" s="19">
        <f>K10</f>
        <v>0.109</v>
      </c>
      <c r="D55" s="19">
        <f>K17</f>
        <v>0.125</v>
      </c>
      <c r="E55" s="19">
        <f>K18</f>
        <v>6.2E-2</v>
      </c>
      <c r="F55" s="19">
        <f>K25</f>
        <v>7.8E-2</v>
      </c>
      <c r="G55" s="19">
        <f>K26</f>
        <v>7.8E-2</v>
      </c>
      <c r="H55" s="19">
        <f>K33</f>
        <v>9.4E-2</v>
      </c>
      <c r="I55" s="19">
        <f>K34</f>
        <v>0.125</v>
      </c>
      <c r="J55" s="19">
        <f>K41</f>
        <v>4.7E-2</v>
      </c>
      <c r="K55" s="19">
        <f>K42</f>
        <v>3.1E-2</v>
      </c>
    </row>
    <row r="56" spans="1:11" x14ac:dyDescent="0.2">
      <c r="A56" s="1">
        <v>4</v>
      </c>
      <c r="B56" s="19">
        <f>K11</f>
        <v>2.391</v>
      </c>
      <c r="C56" s="19">
        <f>K12</f>
        <v>3.2810000000000001</v>
      </c>
      <c r="D56" s="19">
        <f>K19</f>
        <v>3.141</v>
      </c>
      <c r="E56" s="19">
        <f>K20</f>
        <v>2.7189999999999999</v>
      </c>
      <c r="F56" s="19">
        <f>K27</f>
        <v>2.6560000000000001</v>
      </c>
      <c r="G56" s="19">
        <f>K28</f>
        <v>3</v>
      </c>
      <c r="H56" s="19">
        <f>K35</f>
        <v>2.7029999999999998</v>
      </c>
      <c r="I56" s="19">
        <f>K36</f>
        <v>2.984</v>
      </c>
      <c r="J56" s="19">
        <f>K43</f>
        <v>0.81299999999999994</v>
      </c>
      <c r="K56" s="19">
        <f>K44</f>
        <v>0.84399999999999997</v>
      </c>
    </row>
    <row r="57" spans="1:11" x14ac:dyDescent="0.2">
      <c r="A57" s="24" t="s">
        <v>1200</v>
      </c>
    </row>
    <row r="58" spans="1:11" x14ac:dyDescent="0.2">
      <c r="A58" s="1" t="s">
        <v>1189</v>
      </c>
      <c r="B58" s="1" t="s">
        <v>1190</v>
      </c>
      <c r="C58" s="25" t="s">
        <v>1191</v>
      </c>
      <c r="D58" s="1" t="s">
        <v>1192</v>
      </c>
      <c r="E58" s="25" t="s">
        <v>1193</v>
      </c>
      <c r="F58" s="1" t="s">
        <v>1194</v>
      </c>
      <c r="G58" s="25" t="s">
        <v>1195</v>
      </c>
      <c r="H58" s="1" t="s">
        <v>1196</v>
      </c>
      <c r="I58" s="25" t="s">
        <v>1197</v>
      </c>
      <c r="J58" s="1" t="s">
        <v>1198</v>
      </c>
      <c r="K58" s="1" t="s">
        <v>1199</v>
      </c>
    </row>
    <row r="59" spans="1:11" x14ac:dyDescent="0.2">
      <c r="A59" s="1">
        <v>1</v>
      </c>
      <c r="B59" s="1">
        <f>L5</f>
        <v>2E-3</v>
      </c>
      <c r="C59" s="19">
        <f>L6</f>
        <v>2E-3</v>
      </c>
      <c r="D59" s="19">
        <f>L13</f>
        <v>2E-3</v>
      </c>
      <c r="E59" s="19">
        <f>L14</f>
        <v>1E-3</v>
      </c>
      <c r="F59" s="19">
        <f>L21</f>
        <v>2E-3</v>
      </c>
      <c r="G59" s="19">
        <f>L22</f>
        <v>1E-3</v>
      </c>
      <c r="H59" s="19">
        <f>L29</f>
        <v>2E-3</v>
      </c>
      <c r="I59" s="19">
        <f>L30</f>
        <v>1E-3</v>
      </c>
      <c r="J59" s="19">
        <f>L37</f>
        <v>3.0000000000000001E-3</v>
      </c>
      <c r="K59" s="19">
        <f>L38</f>
        <v>0</v>
      </c>
    </row>
    <row r="60" spans="1:11" x14ac:dyDescent="0.2">
      <c r="A60" s="1">
        <v>2</v>
      </c>
      <c r="B60" s="19">
        <f>L7</f>
        <v>1.2E-2</v>
      </c>
      <c r="C60" s="19">
        <f>L8</f>
        <v>1.7999999999999999E-2</v>
      </c>
      <c r="D60" s="19">
        <f>L15</f>
        <v>0.01</v>
      </c>
      <c r="E60" s="19">
        <f>L16</f>
        <v>0.01</v>
      </c>
      <c r="F60" s="19">
        <f>L23</f>
        <v>7.0000000000000001E-3</v>
      </c>
      <c r="G60" s="19">
        <f>L24</f>
        <v>7.0000000000000001E-3</v>
      </c>
      <c r="H60" s="19">
        <f>L31</f>
        <v>7.0000000000000001E-3</v>
      </c>
      <c r="I60" s="19">
        <f>L32</f>
        <v>8.0000000000000002E-3</v>
      </c>
      <c r="J60" s="19">
        <f>L39</f>
        <v>4.0000000000000001E-3</v>
      </c>
      <c r="K60" s="19">
        <f>L40</f>
        <v>3.0000000000000001E-3</v>
      </c>
    </row>
    <row r="61" spans="1:11" x14ac:dyDescent="0.2">
      <c r="A61" s="1">
        <v>3</v>
      </c>
      <c r="B61" s="19">
        <f>L9</f>
        <v>0.13200000000000001</v>
      </c>
      <c r="C61" s="19">
        <f>L10</f>
        <v>8.8999999999999996E-2</v>
      </c>
      <c r="D61" s="19">
        <f>L17</f>
        <v>9.2999999999999999E-2</v>
      </c>
      <c r="E61" s="19">
        <f>L18</f>
        <v>0.09</v>
      </c>
      <c r="F61" s="19">
        <f>L25</f>
        <v>8.1000000000000003E-2</v>
      </c>
      <c r="G61" s="19">
        <f>L26</f>
        <v>9.0999999999999998E-2</v>
      </c>
      <c r="H61" s="19">
        <f>L33</f>
        <v>0.10199999999999999</v>
      </c>
      <c r="I61" s="19">
        <f>L34</f>
        <v>0.11</v>
      </c>
      <c r="J61" s="19">
        <f>L41</f>
        <v>3.4000000000000002E-2</v>
      </c>
      <c r="K61" s="19">
        <f>L42</f>
        <v>2.8000000000000001E-2</v>
      </c>
    </row>
    <row r="62" spans="1:11" x14ac:dyDescent="0.2">
      <c r="A62" s="1">
        <v>4</v>
      </c>
      <c r="B62" s="19">
        <f>L11</f>
        <v>2.98</v>
      </c>
      <c r="C62" s="19">
        <f>L12</f>
        <v>3.008</v>
      </c>
      <c r="D62" s="19">
        <f>L19</f>
        <v>3.081</v>
      </c>
      <c r="E62" s="19">
        <f>L20</f>
        <v>3.0539999999999998</v>
      </c>
      <c r="F62" s="19">
        <f>L27</f>
        <v>2.9510000000000001</v>
      </c>
      <c r="G62" s="19">
        <f>L28</f>
        <v>2.984</v>
      </c>
      <c r="H62" s="19">
        <f>L35</f>
        <v>3.04</v>
      </c>
      <c r="I62" s="19">
        <f>L36</f>
        <v>2.9809999999999999</v>
      </c>
      <c r="J62" s="19">
        <f>L43</f>
        <v>0.82099999999999995</v>
      </c>
      <c r="K62" s="19">
        <f>L44</f>
        <v>0.83499999999999996</v>
      </c>
    </row>
  </sheetData>
  <mergeCells count="5">
    <mergeCell ref="B2:D2"/>
    <mergeCell ref="E2:G2"/>
    <mergeCell ref="H2:J2"/>
    <mergeCell ref="K2:L2"/>
    <mergeCell ref="N2:P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P42"/>
  <sheetViews>
    <sheetView workbookViewId="0"/>
  </sheetViews>
  <sheetFormatPr defaultColWidth="12.5703125" defaultRowHeight="15.75" customHeight="1" x14ac:dyDescent="0.2"/>
  <sheetData>
    <row r="1" spans="1:42" x14ac:dyDescent="0.2">
      <c r="A1" s="7"/>
      <c r="B1" s="9" t="s">
        <v>11</v>
      </c>
      <c r="C1" s="9" t="s">
        <v>12</v>
      </c>
      <c r="D1" s="9" t="s">
        <v>13</v>
      </c>
      <c r="E1" s="9" t="s">
        <v>14</v>
      </c>
      <c r="F1" s="9" t="s">
        <v>15</v>
      </c>
      <c r="G1" s="9" t="s">
        <v>16</v>
      </c>
      <c r="H1" s="9" t="s">
        <v>17</v>
      </c>
      <c r="I1" s="9" t="s">
        <v>18</v>
      </c>
      <c r="J1" s="9" t="s">
        <v>19</v>
      </c>
      <c r="K1" s="9" t="s">
        <v>20</v>
      </c>
      <c r="L1" s="9" t="s">
        <v>21</v>
      </c>
      <c r="M1" s="9" t="s">
        <v>22</v>
      </c>
      <c r="N1" s="9" t="s">
        <v>23</v>
      </c>
      <c r="O1" s="9" t="s">
        <v>24</v>
      </c>
      <c r="P1" s="9" t="s">
        <v>25</v>
      </c>
      <c r="Q1" s="9" t="s">
        <v>26</v>
      </c>
      <c r="R1" s="9" t="s">
        <v>27</v>
      </c>
      <c r="S1" s="9" t="s">
        <v>28</v>
      </c>
      <c r="T1" s="9" t="s">
        <v>29</v>
      </c>
      <c r="U1" s="9" t="s">
        <v>30</v>
      </c>
      <c r="V1" s="9" t="s">
        <v>31</v>
      </c>
      <c r="W1" s="9" t="s">
        <v>32</v>
      </c>
      <c r="X1" s="9" t="s">
        <v>33</v>
      </c>
      <c r="Y1" s="9" t="s">
        <v>34</v>
      </c>
      <c r="Z1" s="9" t="s">
        <v>35</v>
      </c>
      <c r="AA1" s="9" t="s">
        <v>36</v>
      </c>
      <c r="AB1" s="9" t="s">
        <v>37</v>
      </c>
      <c r="AC1" s="9" t="s">
        <v>38</v>
      </c>
      <c r="AD1" s="9" t="s">
        <v>39</v>
      </c>
      <c r="AE1" s="9" t="s">
        <v>40</v>
      </c>
      <c r="AF1" s="9" t="s">
        <v>41</v>
      </c>
      <c r="AG1" s="9" t="s">
        <v>42</v>
      </c>
      <c r="AH1" s="9" t="s">
        <v>43</v>
      </c>
      <c r="AI1" s="9" t="s">
        <v>44</v>
      </c>
      <c r="AJ1" s="9" t="s">
        <v>45</v>
      </c>
      <c r="AK1" s="9" t="s">
        <v>46</v>
      </c>
      <c r="AL1" s="10" t="s">
        <v>47</v>
      </c>
      <c r="AM1" s="10" t="s">
        <v>48</v>
      </c>
      <c r="AN1" s="9" t="s">
        <v>49</v>
      </c>
      <c r="AO1" s="10" t="s">
        <v>50</v>
      </c>
      <c r="AP1" s="10" t="s">
        <v>51</v>
      </c>
    </row>
    <row r="2" spans="1:42" x14ac:dyDescent="0.2">
      <c r="A2" s="9" t="s">
        <v>11</v>
      </c>
      <c r="B2" s="12"/>
      <c r="C2" s="4" t="s">
        <v>53</v>
      </c>
      <c r="D2" s="4" t="s">
        <v>54</v>
      </c>
      <c r="E2" s="4" t="s">
        <v>55</v>
      </c>
      <c r="F2" s="4" t="s">
        <v>56</v>
      </c>
      <c r="G2" s="4" t="s">
        <v>56</v>
      </c>
      <c r="H2" s="4" t="s">
        <v>57</v>
      </c>
      <c r="I2" s="4" t="s">
        <v>56</v>
      </c>
      <c r="J2" s="4" t="s">
        <v>56</v>
      </c>
      <c r="K2" s="13" t="s">
        <v>58</v>
      </c>
      <c r="L2" s="13" t="s">
        <v>55</v>
      </c>
      <c r="M2" s="13" t="s">
        <v>57</v>
      </c>
      <c r="N2" s="13" t="s">
        <v>56</v>
      </c>
      <c r="O2" s="13" t="s">
        <v>55</v>
      </c>
      <c r="P2" s="13" t="s">
        <v>56</v>
      </c>
      <c r="Q2" s="13" t="s">
        <v>56</v>
      </c>
      <c r="R2" s="13" t="s">
        <v>56</v>
      </c>
      <c r="S2" s="4" t="s">
        <v>59</v>
      </c>
      <c r="T2" s="4" t="s">
        <v>60</v>
      </c>
      <c r="U2" s="4" t="s">
        <v>55</v>
      </c>
      <c r="V2" s="4" t="s">
        <v>55</v>
      </c>
      <c r="W2" s="4" t="s">
        <v>57</v>
      </c>
      <c r="X2" s="4" t="s">
        <v>56</v>
      </c>
      <c r="Y2" s="4" t="s">
        <v>56</v>
      </c>
      <c r="Z2" s="4" t="s">
        <v>56</v>
      </c>
      <c r="AA2" s="4" t="s">
        <v>58</v>
      </c>
      <c r="AB2" s="4" t="s">
        <v>54</v>
      </c>
      <c r="AC2" s="4" t="s">
        <v>57</v>
      </c>
      <c r="AD2" s="4" t="s">
        <v>57</v>
      </c>
      <c r="AE2" s="4" t="s">
        <v>57</v>
      </c>
      <c r="AF2" s="4" t="s">
        <v>56</v>
      </c>
      <c r="AG2" s="4" t="s">
        <v>56</v>
      </c>
      <c r="AH2" s="4" t="s">
        <v>56</v>
      </c>
      <c r="AI2" s="4" t="s">
        <v>61</v>
      </c>
      <c r="AJ2" s="4" t="s">
        <v>62</v>
      </c>
      <c r="AK2" s="4" t="s">
        <v>63</v>
      </c>
      <c r="AL2" s="4" t="s">
        <v>64</v>
      </c>
      <c r="AM2" s="4" t="s">
        <v>65</v>
      </c>
      <c r="AN2" s="4" t="s">
        <v>66</v>
      </c>
      <c r="AO2" s="4" t="s">
        <v>67</v>
      </c>
      <c r="AP2" s="4" t="s">
        <v>67</v>
      </c>
    </row>
    <row r="3" spans="1:42" x14ac:dyDescent="0.2">
      <c r="A3" s="9" t="s">
        <v>12</v>
      </c>
      <c r="B3" s="4" t="s">
        <v>69</v>
      </c>
      <c r="C3" s="12"/>
      <c r="D3" s="4" t="s">
        <v>69</v>
      </c>
      <c r="E3" s="4" t="s">
        <v>70</v>
      </c>
      <c r="F3" s="4" t="s">
        <v>71</v>
      </c>
      <c r="G3" s="4" t="s">
        <v>72</v>
      </c>
      <c r="H3" s="4" t="s">
        <v>73</v>
      </c>
      <c r="I3" s="4" t="s">
        <v>74</v>
      </c>
      <c r="J3" s="4" t="s">
        <v>75</v>
      </c>
      <c r="K3" s="13" t="s">
        <v>69</v>
      </c>
      <c r="L3" s="13" t="s">
        <v>69</v>
      </c>
      <c r="M3" s="13" t="s">
        <v>76</v>
      </c>
      <c r="N3" s="13" t="s">
        <v>77</v>
      </c>
      <c r="O3" s="13" t="s">
        <v>78</v>
      </c>
      <c r="P3" s="13" t="s">
        <v>79</v>
      </c>
      <c r="Q3" s="13" t="s">
        <v>80</v>
      </c>
      <c r="R3" s="13" t="s">
        <v>81</v>
      </c>
      <c r="S3" s="4" t="s">
        <v>69</v>
      </c>
      <c r="T3" s="4" t="s">
        <v>69</v>
      </c>
      <c r="U3" s="4" t="s">
        <v>82</v>
      </c>
      <c r="V3" s="4" t="s">
        <v>83</v>
      </c>
      <c r="W3" s="4" t="s">
        <v>84</v>
      </c>
      <c r="X3" s="4" t="s">
        <v>85</v>
      </c>
      <c r="Y3" s="4" t="s">
        <v>86</v>
      </c>
      <c r="Z3" s="4" t="s">
        <v>75</v>
      </c>
      <c r="AA3" s="4" t="s">
        <v>69</v>
      </c>
      <c r="AB3" s="4" t="s">
        <v>69</v>
      </c>
      <c r="AC3" s="4" t="s">
        <v>87</v>
      </c>
      <c r="AD3" s="4" t="s">
        <v>88</v>
      </c>
      <c r="AE3" s="4" t="s">
        <v>89</v>
      </c>
      <c r="AF3" s="4" t="s">
        <v>90</v>
      </c>
      <c r="AG3" s="4" t="s">
        <v>91</v>
      </c>
      <c r="AH3" s="4" t="s">
        <v>92</v>
      </c>
      <c r="AI3" s="4" t="s">
        <v>93</v>
      </c>
      <c r="AJ3" s="4" t="s">
        <v>93</v>
      </c>
      <c r="AK3" s="4" t="s">
        <v>94</v>
      </c>
      <c r="AL3" s="4" t="s">
        <v>95</v>
      </c>
      <c r="AM3" s="4" t="s">
        <v>96</v>
      </c>
      <c r="AN3" s="4" t="s">
        <v>97</v>
      </c>
      <c r="AO3" s="4" t="s">
        <v>98</v>
      </c>
      <c r="AP3" s="4" t="s">
        <v>67</v>
      </c>
    </row>
    <row r="4" spans="1:42" x14ac:dyDescent="0.2">
      <c r="A4" s="9" t="s">
        <v>13</v>
      </c>
      <c r="B4" s="4" t="s">
        <v>100</v>
      </c>
      <c r="C4" s="4" t="s">
        <v>69</v>
      </c>
      <c r="D4" s="12"/>
      <c r="E4" s="4" t="s">
        <v>101</v>
      </c>
      <c r="F4" s="4" t="s">
        <v>102</v>
      </c>
      <c r="G4" s="4" t="s">
        <v>103</v>
      </c>
      <c r="H4" s="4" t="s">
        <v>104</v>
      </c>
      <c r="I4" s="4" t="s">
        <v>56</v>
      </c>
      <c r="J4" s="4" t="s">
        <v>56</v>
      </c>
      <c r="K4" s="13" t="s">
        <v>69</v>
      </c>
      <c r="L4" s="13" t="s">
        <v>69</v>
      </c>
      <c r="M4" s="13" t="s">
        <v>105</v>
      </c>
      <c r="N4" s="13" t="s">
        <v>106</v>
      </c>
      <c r="O4" s="13" t="s">
        <v>107</v>
      </c>
      <c r="P4" s="13" t="s">
        <v>108</v>
      </c>
      <c r="Q4" s="13" t="s">
        <v>56</v>
      </c>
      <c r="R4" s="13" t="s">
        <v>56</v>
      </c>
      <c r="S4" s="4" t="s">
        <v>69</v>
      </c>
      <c r="T4" s="4" t="s">
        <v>69</v>
      </c>
      <c r="U4" s="4" t="s">
        <v>109</v>
      </c>
      <c r="V4" s="4" t="s">
        <v>110</v>
      </c>
      <c r="W4" s="4" t="s">
        <v>103</v>
      </c>
      <c r="X4" s="4" t="s">
        <v>111</v>
      </c>
      <c r="Y4" s="4" t="s">
        <v>56</v>
      </c>
      <c r="Z4" s="4" t="s">
        <v>56</v>
      </c>
      <c r="AA4" s="4" t="s">
        <v>69</v>
      </c>
      <c r="AB4" s="4" t="s">
        <v>69</v>
      </c>
      <c r="AC4" s="4" t="s">
        <v>112</v>
      </c>
      <c r="AD4" s="4" t="s">
        <v>113</v>
      </c>
      <c r="AE4" s="4" t="s">
        <v>114</v>
      </c>
      <c r="AF4" s="4" t="s">
        <v>115</v>
      </c>
      <c r="AG4" s="4" t="s">
        <v>56</v>
      </c>
      <c r="AH4" s="4" t="s">
        <v>56</v>
      </c>
      <c r="AI4" s="4" t="s">
        <v>116</v>
      </c>
      <c r="AJ4" s="4" t="s">
        <v>117</v>
      </c>
      <c r="AK4" s="4" t="s">
        <v>118</v>
      </c>
      <c r="AL4" s="4" t="s">
        <v>119</v>
      </c>
      <c r="AM4" s="4" t="s">
        <v>120</v>
      </c>
      <c r="AN4" s="4" t="s">
        <v>121</v>
      </c>
      <c r="AO4" s="4" t="s">
        <v>122</v>
      </c>
      <c r="AP4" s="4" t="s">
        <v>123</v>
      </c>
    </row>
    <row r="5" spans="1:42" x14ac:dyDescent="0.2">
      <c r="A5" s="9" t="s">
        <v>14</v>
      </c>
      <c r="B5" s="4" t="s">
        <v>100</v>
      </c>
      <c r="C5" s="4" t="s">
        <v>69</v>
      </c>
      <c r="D5" s="4" t="s">
        <v>69</v>
      </c>
      <c r="E5" s="12"/>
      <c r="F5" s="4" t="s">
        <v>125</v>
      </c>
      <c r="G5" s="4" t="s">
        <v>126</v>
      </c>
      <c r="H5" s="4" t="s">
        <v>127</v>
      </c>
      <c r="I5" s="4" t="s">
        <v>128</v>
      </c>
      <c r="J5" s="4" t="s">
        <v>129</v>
      </c>
      <c r="K5" s="13" t="s">
        <v>69</v>
      </c>
      <c r="L5" s="13" t="s">
        <v>69</v>
      </c>
      <c r="M5" s="13" t="s">
        <v>130</v>
      </c>
      <c r="N5" s="13" t="s">
        <v>131</v>
      </c>
      <c r="O5" s="13" t="s">
        <v>132</v>
      </c>
      <c r="P5" s="13" t="s">
        <v>133</v>
      </c>
      <c r="Q5" s="13" t="s">
        <v>134</v>
      </c>
      <c r="R5" s="13" t="s">
        <v>135</v>
      </c>
      <c r="S5" s="4" t="s">
        <v>69</v>
      </c>
      <c r="T5" s="4" t="s">
        <v>69</v>
      </c>
      <c r="U5" s="4" t="s">
        <v>136</v>
      </c>
      <c r="V5" s="4" t="s">
        <v>137</v>
      </c>
      <c r="W5" s="4" t="s">
        <v>138</v>
      </c>
      <c r="X5" s="4" t="s">
        <v>139</v>
      </c>
      <c r="Y5" s="4" t="s">
        <v>140</v>
      </c>
      <c r="Z5" s="4" t="s">
        <v>141</v>
      </c>
      <c r="AA5" s="4" t="s">
        <v>69</v>
      </c>
      <c r="AB5" s="4" t="s">
        <v>69</v>
      </c>
      <c r="AC5" s="4" t="s">
        <v>142</v>
      </c>
      <c r="AD5" s="4" t="s">
        <v>143</v>
      </c>
      <c r="AE5" s="4" t="s">
        <v>144</v>
      </c>
      <c r="AF5" s="4" t="s">
        <v>145</v>
      </c>
      <c r="AG5" s="4" t="s">
        <v>146</v>
      </c>
      <c r="AH5" s="4" t="s">
        <v>147</v>
      </c>
      <c r="AI5" s="4" t="s">
        <v>148</v>
      </c>
      <c r="AJ5" s="4" t="s">
        <v>149</v>
      </c>
      <c r="AK5" s="4" t="s">
        <v>150</v>
      </c>
      <c r="AL5" s="4" t="s">
        <v>151</v>
      </c>
      <c r="AM5" s="4" t="s">
        <v>152</v>
      </c>
      <c r="AN5" s="4" t="s">
        <v>153</v>
      </c>
      <c r="AO5" s="4" t="s">
        <v>154</v>
      </c>
      <c r="AP5" s="4" t="s">
        <v>155</v>
      </c>
    </row>
    <row r="6" spans="1:42" x14ac:dyDescent="0.2">
      <c r="A6" s="9" t="s">
        <v>15</v>
      </c>
      <c r="B6" s="4" t="s">
        <v>69</v>
      </c>
      <c r="C6" s="4" t="s">
        <v>69</v>
      </c>
      <c r="D6" s="4" t="s">
        <v>69</v>
      </c>
      <c r="E6" s="4" t="s">
        <v>157</v>
      </c>
      <c r="F6" s="12"/>
      <c r="G6" s="4" t="s">
        <v>158</v>
      </c>
      <c r="H6" s="4" t="s">
        <v>159</v>
      </c>
      <c r="I6" s="4" t="s">
        <v>160</v>
      </c>
      <c r="J6" s="4" t="s">
        <v>161</v>
      </c>
      <c r="K6" s="13" t="s">
        <v>69</v>
      </c>
      <c r="L6" s="13" t="s">
        <v>69</v>
      </c>
      <c r="M6" s="13" t="s">
        <v>162</v>
      </c>
      <c r="N6" s="13" t="s">
        <v>163</v>
      </c>
      <c r="O6" s="13" t="s">
        <v>164</v>
      </c>
      <c r="P6" s="13" t="s">
        <v>165</v>
      </c>
      <c r="Q6" s="13" t="s">
        <v>166</v>
      </c>
      <c r="R6" s="13" t="s">
        <v>167</v>
      </c>
      <c r="S6" s="4" t="s">
        <v>69</v>
      </c>
      <c r="T6" s="4" t="s">
        <v>69</v>
      </c>
      <c r="U6" s="4" t="s">
        <v>168</v>
      </c>
      <c r="V6" s="4" t="s">
        <v>169</v>
      </c>
      <c r="W6" s="4" t="s">
        <v>170</v>
      </c>
      <c r="X6" s="4" t="s">
        <v>171</v>
      </c>
      <c r="Y6" s="4" t="s">
        <v>172</v>
      </c>
      <c r="Z6" s="4" t="s">
        <v>173</v>
      </c>
      <c r="AA6" s="4" t="s">
        <v>69</v>
      </c>
      <c r="AB6" s="4" t="s">
        <v>69</v>
      </c>
      <c r="AC6" s="4" t="s">
        <v>174</v>
      </c>
      <c r="AD6" s="4" t="s">
        <v>175</v>
      </c>
      <c r="AE6" s="4" t="s">
        <v>176</v>
      </c>
      <c r="AF6" s="4" t="s">
        <v>177</v>
      </c>
      <c r="AG6" s="4" t="s">
        <v>178</v>
      </c>
      <c r="AH6" s="4" t="s">
        <v>179</v>
      </c>
      <c r="AI6" s="4" t="s">
        <v>93</v>
      </c>
      <c r="AJ6" s="4" t="s">
        <v>93</v>
      </c>
      <c r="AK6" s="4" t="s">
        <v>180</v>
      </c>
      <c r="AL6" s="4" t="s">
        <v>181</v>
      </c>
      <c r="AM6" s="4" t="s">
        <v>182</v>
      </c>
      <c r="AN6" s="4" t="s">
        <v>183</v>
      </c>
      <c r="AO6" s="4" t="s">
        <v>184</v>
      </c>
      <c r="AP6" s="4" t="s">
        <v>185</v>
      </c>
    </row>
    <row r="7" spans="1:42" x14ac:dyDescent="0.2">
      <c r="A7" s="9" t="s">
        <v>16</v>
      </c>
      <c r="B7" s="4" t="s">
        <v>69</v>
      </c>
      <c r="C7" s="4" t="s">
        <v>69</v>
      </c>
      <c r="D7" s="4" t="s">
        <v>69</v>
      </c>
      <c r="E7" s="4" t="s">
        <v>187</v>
      </c>
      <c r="F7" s="4" t="s">
        <v>188</v>
      </c>
      <c r="G7" s="12"/>
      <c r="H7" s="4" t="s">
        <v>189</v>
      </c>
      <c r="I7" s="4" t="s">
        <v>190</v>
      </c>
      <c r="J7" s="4" t="s">
        <v>191</v>
      </c>
      <c r="K7" s="13" t="s">
        <v>69</v>
      </c>
      <c r="L7" s="13" t="s">
        <v>69</v>
      </c>
      <c r="M7" s="13" t="s">
        <v>192</v>
      </c>
      <c r="N7" s="13" t="s">
        <v>193</v>
      </c>
      <c r="O7" s="13" t="s">
        <v>194</v>
      </c>
      <c r="P7" s="13" t="s">
        <v>195</v>
      </c>
      <c r="Q7" s="13" t="s">
        <v>196</v>
      </c>
      <c r="R7" s="13" t="s">
        <v>197</v>
      </c>
      <c r="S7" s="4" t="s">
        <v>69</v>
      </c>
      <c r="T7" s="4" t="s">
        <v>69</v>
      </c>
      <c r="U7" s="4" t="s">
        <v>198</v>
      </c>
      <c r="V7" s="4" t="s">
        <v>199</v>
      </c>
      <c r="W7" s="4" t="s">
        <v>200</v>
      </c>
      <c r="X7" s="4" t="s">
        <v>201</v>
      </c>
      <c r="Y7" s="4" t="s">
        <v>202</v>
      </c>
      <c r="Z7" s="4" t="s">
        <v>203</v>
      </c>
      <c r="AA7" s="4" t="s">
        <v>69</v>
      </c>
      <c r="AB7" s="4" t="s">
        <v>69</v>
      </c>
      <c r="AC7" s="4" t="s">
        <v>204</v>
      </c>
      <c r="AD7" s="4" t="s">
        <v>205</v>
      </c>
      <c r="AE7" s="4" t="s">
        <v>206</v>
      </c>
      <c r="AF7" s="4" t="s">
        <v>207</v>
      </c>
      <c r="AG7" s="4" t="s">
        <v>208</v>
      </c>
      <c r="AH7" s="4" t="s">
        <v>209</v>
      </c>
      <c r="AI7" s="4" t="s">
        <v>93</v>
      </c>
      <c r="AJ7" s="4" t="s">
        <v>93</v>
      </c>
      <c r="AK7" s="4" t="s">
        <v>210</v>
      </c>
      <c r="AL7" s="4" t="s">
        <v>211</v>
      </c>
      <c r="AM7" s="4" t="s">
        <v>212</v>
      </c>
      <c r="AN7" s="4" t="s">
        <v>213</v>
      </c>
      <c r="AO7" s="4" t="s">
        <v>214</v>
      </c>
      <c r="AP7" s="4" t="s">
        <v>215</v>
      </c>
    </row>
    <row r="8" spans="1:42" x14ac:dyDescent="0.2">
      <c r="A8" s="9" t="s">
        <v>17</v>
      </c>
      <c r="B8" s="4" t="s">
        <v>69</v>
      </c>
      <c r="C8" s="4" t="s">
        <v>69</v>
      </c>
      <c r="D8" s="4" t="s">
        <v>69</v>
      </c>
      <c r="E8" s="4" t="s">
        <v>217</v>
      </c>
      <c r="F8" s="4" t="s">
        <v>218</v>
      </c>
      <c r="G8" s="4" t="s">
        <v>219</v>
      </c>
      <c r="H8" s="12"/>
      <c r="I8" s="4" t="s">
        <v>220</v>
      </c>
      <c r="J8" s="4" t="s">
        <v>221</v>
      </c>
      <c r="K8" s="13" t="s">
        <v>69</v>
      </c>
      <c r="L8" s="13" t="s">
        <v>69</v>
      </c>
      <c r="M8" s="13" t="s">
        <v>222</v>
      </c>
      <c r="N8" s="13" t="s">
        <v>223</v>
      </c>
      <c r="O8" s="13" t="s">
        <v>224</v>
      </c>
      <c r="P8" s="13" t="s">
        <v>225</v>
      </c>
      <c r="Q8" s="13" t="s">
        <v>226</v>
      </c>
      <c r="R8" s="13" t="s">
        <v>227</v>
      </c>
      <c r="S8" s="4" t="s">
        <v>69</v>
      </c>
      <c r="T8" s="4" t="s">
        <v>69</v>
      </c>
      <c r="U8" s="4" t="s">
        <v>228</v>
      </c>
      <c r="V8" s="4" t="s">
        <v>229</v>
      </c>
      <c r="W8" s="4" t="s">
        <v>230</v>
      </c>
      <c r="X8" s="4" t="s">
        <v>231</v>
      </c>
      <c r="Y8" s="4" t="s">
        <v>232</v>
      </c>
      <c r="Z8" s="4" t="s">
        <v>233</v>
      </c>
      <c r="AA8" s="4" t="s">
        <v>69</v>
      </c>
      <c r="AB8" s="4" t="s">
        <v>69</v>
      </c>
      <c r="AC8" s="4" t="s">
        <v>234</v>
      </c>
      <c r="AD8" s="4" t="s">
        <v>235</v>
      </c>
      <c r="AE8" s="4" t="s">
        <v>236</v>
      </c>
      <c r="AF8" s="4" t="s">
        <v>237</v>
      </c>
      <c r="AG8" s="4" t="s">
        <v>238</v>
      </c>
      <c r="AH8" s="4" t="s">
        <v>239</v>
      </c>
      <c r="AI8" s="4" t="s">
        <v>93</v>
      </c>
      <c r="AJ8" s="4" t="s">
        <v>93</v>
      </c>
      <c r="AK8" s="4" t="s">
        <v>240</v>
      </c>
      <c r="AL8" s="4" t="s">
        <v>241</v>
      </c>
      <c r="AM8" s="4" t="s">
        <v>242</v>
      </c>
      <c r="AN8" s="4" t="s">
        <v>243</v>
      </c>
      <c r="AO8" s="4" t="s">
        <v>244</v>
      </c>
      <c r="AP8" s="4" t="s">
        <v>245</v>
      </c>
    </row>
    <row r="9" spans="1:42" x14ac:dyDescent="0.2">
      <c r="A9" s="9" t="s">
        <v>247</v>
      </c>
      <c r="B9" s="4" t="s">
        <v>69</v>
      </c>
      <c r="C9" s="4" t="s">
        <v>69</v>
      </c>
      <c r="D9" s="4" t="s">
        <v>69</v>
      </c>
      <c r="E9" s="4" t="s">
        <v>248</v>
      </c>
      <c r="F9" s="4" t="s">
        <v>249</v>
      </c>
      <c r="G9" s="4" t="s">
        <v>250</v>
      </c>
      <c r="H9" s="4" t="s">
        <v>251</v>
      </c>
      <c r="I9" s="4"/>
      <c r="J9" s="4" t="s">
        <v>252</v>
      </c>
      <c r="K9" s="13" t="s">
        <v>69</v>
      </c>
      <c r="L9" s="13" t="s">
        <v>69</v>
      </c>
      <c r="M9" s="13" t="s">
        <v>253</v>
      </c>
      <c r="N9" s="13" t="s">
        <v>254</v>
      </c>
      <c r="O9" s="13" t="s">
        <v>255</v>
      </c>
      <c r="P9" s="13" t="s">
        <v>256</v>
      </c>
      <c r="Q9" s="13" t="s">
        <v>257</v>
      </c>
      <c r="R9" s="13" t="s">
        <v>258</v>
      </c>
      <c r="S9" s="4" t="s">
        <v>69</v>
      </c>
      <c r="T9" s="4" t="s">
        <v>69</v>
      </c>
      <c r="U9" s="4" t="s">
        <v>259</v>
      </c>
      <c r="V9" s="4" t="s">
        <v>260</v>
      </c>
      <c r="W9" s="4" t="s">
        <v>261</v>
      </c>
      <c r="X9" s="4" t="s">
        <v>262</v>
      </c>
      <c r="Y9" s="4" t="s">
        <v>263</v>
      </c>
      <c r="Z9" s="4" t="s">
        <v>264</v>
      </c>
      <c r="AA9" s="4" t="s">
        <v>69</v>
      </c>
      <c r="AB9" s="4" t="s">
        <v>69</v>
      </c>
      <c r="AC9" s="4" t="s">
        <v>265</v>
      </c>
      <c r="AD9" s="4" t="s">
        <v>266</v>
      </c>
      <c r="AE9" s="4" t="s">
        <v>267</v>
      </c>
      <c r="AF9" s="4" t="s">
        <v>268</v>
      </c>
      <c r="AG9" s="4" t="s">
        <v>269</v>
      </c>
      <c r="AH9" s="4" t="s">
        <v>270</v>
      </c>
      <c r="AI9" s="4" t="s">
        <v>93</v>
      </c>
      <c r="AJ9" s="4" t="s">
        <v>93</v>
      </c>
      <c r="AK9" s="4" t="s">
        <v>271</v>
      </c>
      <c r="AL9" s="4" t="s">
        <v>272</v>
      </c>
      <c r="AM9" s="4" t="s">
        <v>273</v>
      </c>
      <c r="AN9" s="4" t="s">
        <v>274</v>
      </c>
      <c r="AO9" s="4" t="s">
        <v>275</v>
      </c>
      <c r="AP9" s="4" t="s">
        <v>276</v>
      </c>
    </row>
    <row r="10" spans="1:42" x14ac:dyDescent="0.2">
      <c r="A10" s="9" t="s">
        <v>278</v>
      </c>
      <c r="B10" s="4" t="s">
        <v>69</v>
      </c>
      <c r="C10" s="4" t="s">
        <v>69</v>
      </c>
      <c r="D10" s="4" t="s">
        <v>69</v>
      </c>
      <c r="E10" s="4" t="s">
        <v>279</v>
      </c>
      <c r="F10" s="4" t="s">
        <v>280</v>
      </c>
      <c r="G10" s="4" t="s">
        <v>281</v>
      </c>
      <c r="H10" s="4" t="s">
        <v>282</v>
      </c>
      <c r="I10" s="4" t="s">
        <v>283</v>
      </c>
      <c r="J10" s="4"/>
      <c r="K10" s="13" t="s">
        <v>69</v>
      </c>
      <c r="L10" s="13" t="s">
        <v>69</v>
      </c>
      <c r="M10" s="13" t="s">
        <v>284</v>
      </c>
      <c r="N10" s="13" t="s">
        <v>285</v>
      </c>
      <c r="O10" s="13" t="s">
        <v>286</v>
      </c>
      <c r="P10" s="13" t="s">
        <v>287</v>
      </c>
      <c r="Q10" s="13" t="s">
        <v>288</v>
      </c>
      <c r="R10" s="13" t="s">
        <v>289</v>
      </c>
      <c r="S10" s="4" t="s">
        <v>290</v>
      </c>
      <c r="T10" s="4" t="s">
        <v>290</v>
      </c>
      <c r="U10" s="4" t="s">
        <v>291</v>
      </c>
      <c r="V10" s="4" t="s">
        <v>292</v>
      </c>
      <c r="W10" s="4" t="s">
        <v>293</v>
      </c>
      <c r="X10" s="4" t="s">
        <v>294</v>
      </c>
      <c r="Y10" s="4" t="s">
        <v>295</v>
      </c>
      <c r="Z10" s="4" t="s">
        <v>296</v>
      </c>
      <c r="AA10" s="4" t="s">
        <v>290</v>
      </c>
      <c r="AB10" s="4" t="s">
        <v>290</v>
      </c>
      <c r="AC10" s="4" t="s">
        <v>297</v>
      </c>
      <c r="AD10" s="4" t="s">
        <v>298</v>
      </c>
      <c r="AE10" s="4" t="s">
        <v>299</v>
      </c>
      <c r="AF10" s="4" t="s">
        <v>300</v>
      </c>
      <c r="AG10" s="4" t="s">
        <v>301</v>
      </c>
      <c r="AH10" s="4" t="s">
        <v>302</v>
      </c>
      <c r="AI10" s="4" t="s">
        <v>93</v>
      </c>
      <c r="AJ10" s="4" t="s">
        <v>93</v>
      </c>
      <c r="AK10" s="4" t="s">
        <v>303</v>
      </c>
      <c r="AL10" s="4" t="s">
        <v>304</v>
      </c>
      <c r="AM10" s="4" t="s">
        <v>305</v>
      </c>
      <c r="AN10" s="4" t="s">
        <v>306</v>
      </c>
      <c r="AO10" s="4" t="s">
        <v>307</v>
      </c>
      <c r="AP10" s="4" t="s">
        <v>308</v>
      </c>
    </row>
    <row r="11" spans="1:42" x14ac:dyDescent="0.2">
      <c r="A11" s="9" t="s">
        <v>310</v>
      </c>
      <c r="B11" s="13" t="s">
        <v>311</v>
      </c>
      <c r="C11" s="13" t="s">
        <v>69</v>
      </c>
      <c r="D11" s="13" t="s">
        <v>69</v>
      </c>
      <c r="E11" s="13" t="s">
        <v>312</v>
      </c>
      <c r="F11" s="13" t="s">
        <v>313</v>
      </c>
      <c r="G11" s="13" t="s">
        <v>314</v>
      </c>
      <c r="H11" s="13" t="s">
        <v>315</v>
      </c>
      <c r="I11" s="13" t="s">
        <v>316</v>
      </c>
      <c r="J11" s="13" t="s">
        <v>317</v>
      </c>
      <c r="K11" s="15"/>
      <c r="L11" s="13" t="s">
        <v>242</v>
      </c>
      <c r="M11" s="13" t="s">
        <v>318</v>
      </c>
      <c r="N11" s="13" t="s">
        <v>118</v>
      </c>
      <c r="O11" s="13" t="s">
        <v>122</v>
      </c>
      <c r="P11" s="13" t="s">
        <v>122</v>
      </c>
      <c r="Q11" s="13" t="s">
        <v>319</v>
      </c>
      <c r="R11" s="13" t="s">
        <v>320</v>
      </c>
      <c r="S11" s="13" t="s">
        <v>321</v>
      </c>
      <c r="T11" s="13" t="s">
        <v>322</v>
      </c>
      <c r="U11" s="13" t="s">
        <v>323</v>
      </c>
      <c r="V11" s="13" t="s">
        <v>324</v>
      </c>
      <c r="W11" s="13" t="s">
        <v>320</v>
      </c>
      <c r="X11" s="13" t="s">
        <v>325</v>
      </c>
      <c r="Y11" s="13" t="s">
        <v>326</v>
      </c>
      <c r="Z11" s="13" t="s">
        <v>327</v>
      </c>
      <c r="AA11" s="13" t="s">
        <v>328</v>
      </c>
      <c r="AB11" s="13" t="s">
        <v>329</v>
      </c>
      <c r="AC11" s="13" t="s">
        <v>330</v>
      </c>
      <c r="AD11" s="13" t="s">
        <v>331</v>
      </c>
      <c r="AE11" s="13" t="s">
        <v>332</v>
      </c>
      <c r="AF11" s="13" t="s">
        <v>333</v>
      </c>
      <c r="AG11" s="13" t="s">
        <v>327</v>
      </c>
      <c r="AH11" s="13" t="s">
        <v>334</v>
      </c>
      <c r="AI11" s="4" t="s">
        <v>335</v>
      </c>
      <c r="AJ11" s="4" t="s">
        <v>336</v>
      </c>
      <c r="AK11" s="4" t="s">
        <v>337</v>
      </c>
      <c r="AL11" s="4" t="s">
        <v>338</v>
      </c>
      <c r="AM11" s="4" t="s">
        <v>339</v>
      </c>
      <c r="AN11" s="4" t="s">
        <v>340</v>
      </c>
      <c r="AO11" s="4" t="s">
        <v>341</v>
      </c>
      <c r="AP11" s="4" t="s">
        <v>342</v>
      </c>
    </row>
    <row r="12" spans="1:42" x14ac:dyDescent="0.2">
      <c r="A12" s="9" t="s">
        <v>344</v>
      </c>
      <c r="B12" s="13" t="s">
        <v>345</v>
      </c>
      <c r="C12" s="13" t="s">
        <v>69</v>
      </c>
      <c r="D12" s="13" t="s">
        <v>69</v>
      </c>
      <c r="E12" s="13" t="s">
        <v>346</v>
      </c>
      <c r="F12" s="13" t="s">
        <v>347</v>
      </c>
      <c r="G12" s="13" t="s">
        <v>348</v>
      </c>
      <c r="H12" s="13" t="s">
        <v>349</v>
      </c>
      <c r="I12" s="13" t="s">
        <v>350</v>
      </c>
      <c r="J12" s="13" t="s">
        <v>317</v>
      </c>
      <c r="K12" s="13" t="s">
        <v>351</v>
      </c>
      <c r="L12" s="15"/>
      <c r="M12" s="13" t="s">
        <v>352</v>
      </c>
      <c r="N12" s="13" t="s">
        <v>53</v>
      </c>
      <c r="O12" s="13" t="s">
        <v>54</v>
      </c>
      <c r="P12" s="13" t="s">
        <v>353</v>
      </c>
      <c r="Q12" s="13" t="s">
        <v>354</v>
      </c>
      <c r="R12" s="13" t="s">
        <v>355</v>
      </c>
      <c r="S12" s="13" t="s">
        <v>356</v>
      </c>
      <c r="T12" s="13" t="s">
        <v>357</v>
      </c>
      <c r="U12" s="13" t="s">
        <v>358</v>
      </c>
      <c r="V12" s="13" t="s">
        <v>359</v>
      </c>
      <c r="W12" s="13" t="s">
        <v>360</v>
      </c>
      <c r="X12" s="13" t="s">
        <v>361</v>
      </c>
      <c r="Y12" s="13" t="s">
        <v>362</v>
      </c>
      <c r="Z12" s="13" t="s">
        <v>363</v>
      </c>
      <c r="AA12" s="13" t="s">
        <v>364</v>
      </c>
      <c r="AB12" s="13" t="s">
        <v>365</v>
      </c>
      <c r="AC12" s="13" t="s">
        <v>326</v>
      </c>
      <c r="AD12" s="13" t="s">
        <v>366</v>
      </c>
      <c r="AE12" s="13" t="s">
        <v>367</v>
      </c>
      <c r="AF12" s="13" t="s">
        <v>368</v>
      </c>
      <c r="AG12" s="13" t="s">
        <v>369</v>
      </c>
      <c r="AH12" s="13" t="s">
        <v>370</v>
      </c>
      <c r="AI12" s="4" t="s">
        <v>371</v>
      </c>
      <c r="AJ12" s="4" t="s">
        <v>372</v>
      </c>
      <c r="AK12" s="4" t="s">
        <v>373</v>
      </c>
      <c r="AL12" s="4" t="s">
        <v>374</v>
      </c>
      <c r="AM12" s="4" t="s">
        <v>375</v>
      </c>
      <c r="AN12" s="4" t="s">
        <v>376</v>
      </c>
      <c r="AO12" s="4" t="s">
        <v>341</v>
      </c>
      <c r="AP12" s="4" t="s">
        <v>377</v>
      </c>
    </row>
    <row r="13" spans="1:42" x14ac:dyDescent="0.2">
      <c r="A13" s="9" t="s">
        <v>379</v>
      </c>
      <c r="B13" s="13" t="s">
        <v>100</v>
      </c>
      <c r="C13" s="13" t="s">
        <v>69</v>
      </c>
      <c r="D13" s="13" t="s">
        <v>69</v>
      </c>
      <c r="E13" s="13" t="s">
        <v>380</v>
      </c>
      <c r="F13" s="13" t="s">
        <v>381</v>
      </c>
      <c r="G13" s="13" t="s">
        <v>382</v>
      </c>
      <c r="H13" s="13" t="s">
        <v>383</v>
      </c>
      <c r="I13" s="13" t="s">
        <v>384</v>
      </c>
      <c r="J13" s="13" t="s">
        <v>385</v>
      </c>
      <c r="K13" s="13" t="s">
        <v>149</v>
      </c>
      <c r="L13" s="13" t="s">
        <v>386</v>
      </c>
      <c r="M13" s="15"/>
      <c r="N13" s="13" t="s">
        <v>387</v>
      </c>
      <c r="O13" s="13" t="s">
        <v>388</v>
      </c>
      <c r="P13" s="13" t="s">
        <v>389</v>
      </c>
      <c r="Q13" s="13" t="s">
        <v>390</v>
      </c>
      <c r="R13" s="13" t="s">
        <v>391</v>
      </c>
      <c r="S13" s="13" t="s">
        <v>392</v>
      </c>
      <c r="T13" s="13" t="s">
        <v>393</v>
      </c>
      <c r="U13" s="13" t="s">
        <v>394</v>
      </c>
      <c r="V13" s="13" t="s">
        <v>395</v>
      </c>
      <c r="W13" s="13" t="s">
        <v>396</v>
      </c>
      <c r="X13" s="13" t="s">
        <v>397</v>
      </c>
      <c r="Y13" s="13" t="s">
        <v>398</v>
      </c>
      <c r="Z13" s="13" t="s">
        <v>399</v>
      </c>
      <c r="AA13" s="13" t="s">
        <v>400</v>
      </c>
      <c r="AB13" s="13" t="s">
        <v>401</v>
      </c>
      <c r="AC13" s="13" t="s">
        <v>402</v>
      </c>
      <c r="AD13" s="13" t="s">
        <v>403</v>
      </c>
      <c r="AE13" s="13" t="s">
        <v>404</v>
      </c>
      <c r="AF13" s="13" t="s">
        <v>405</v>
      </c>
      <c r="AG13" s="13" t="s">
        <v>406</v>
      </c>
      <c r="AH13" s="13" t="s">
        <v>407</v>
      </c>
      <c r="AI13" s="4" t="s">
        <v>408</v>
      </c>
      <c r="AJ13" s="4" t="s">
        <v>409</v>
      </c>
      <c r="AK13" s="4" t="s">
        <v>410</v>
      </c>
      <c r="AL13" s="4" t="s">
        <v>411</v>
      </c>
      <c r="AM13" s="4" t="s">
        <v>412</v>
      </c>
      <c r="AN13" s="4" t="s">
        <v>413</v>
      </c>
      <c r="AO13" s="4" t="s">
        <v>414</v>
      </c>
      <c r="AP13" s="4" t="s">
        <v>415</v>
      </c>
    </row>
    <row r="14" spans="1:42" x14ac:dyDescent="0.2">
      <c r="A14" s="9" t="s">
        <v>417</v>
      </c>
      <c r="B14" s="13" t="s">
        <v>100</v>
      </c>
      <c r="C14" s="13" t="s">
        <v>69</v>
      </c>
      <c r="D14" s="13" t="s">
        <v>69</v>
      </c>
      <c r="E14" s="13" t="s">
        <v>418</v>
      </c>
      <c r="F14" s="13" t="s">
        <v>419</v>
      </c>
      <c r="G14" s="13" t="s">
        <v>420</v>
      </c>
      <c r="H14" s="13" t="s">
        <v>421</v>
      </c>
      <c r="I14" s="13" t="s">
        <v>422</v>
      </c>
      <c r="J14" s="13" t="s">
        <v>423</v>
      </c>
      <c r="K14" s="13" t="s">
        <v>424</v>
      </c>
      <c r="L14" s="13" t="s">
        <v>425</v>
      </c>
      <c r="M14" s="13" t="s">
        <v>426</v>
      </c>
      <c r="N14" s="15"/>
      <c r="O14" s="13" t="s">
        <v>427</v>
      </c>
      <c r="P14" s="13" t="s">
        <v>428</v>
      </c>
      <c r="Q14" s="13" t="s">
        <v>429</v>
      </c>
      <c r="R14" s="13" t="s">
        <v>430</v>
      </c>
      <c r="S14" s="13" t="s">
        <v>431</v>
      </c>
      <c r="T14" s="13" t="s">
        <v>432</v>
      </c>
      <c r="U14" s="13" t="s">
        <v>433</v>
      </c>
      <c r="V14" s="13" t="s">
        <v>367</v>
      </c>
      <c r="W14" s="13" t="s">
        <v>434</v>
      </c>
      <c r="X14" s="13" t="s">
        <v>434</v>
      </c>
      <c r="Y14" s="13" t="s">
        <v>435</v>
      </c>
      <c r="Z14" s="13" t="s">
        <v>436</v>
      </c>
      <c r="AA14" s="13" t="s">
        <v>432</v>
      </c>
      <c r="AB14" s="13" t="s">
        <v>437</v>
      </c>
      <c r="AC14" s="13" t="s">
        <v>438</v>
      </c>
      <c r="AD14" s="13" t="s">
        <v>439</v>
      </c>
      <c r="AE14" s="13" t="s">
        <v>326</v>
      </c>
      <c r="AF14" s="13" t="s">
        <v>359</v>
      </c>
      <c r="AG14" s="13" t="s">
        <v>440</v>
      </c>
      <c r="AH14" s="13" t="s">
        <v>441</v>
      </c>
      <c r="AI14" s="4" t="s">
        <v>442</v>
      </c>
      <c r="AJ14" s="4" t="s">
        <v>443</v>
      </c>
      <c r="AK14" s="4" t="s">
        <v>444</v>
      </c>
      <c r="AL14" s="4" t="s">
        <v>445</v>
      </c>
      <c r="AM14" s="4" t="s">
        <v>446</v>
      </c>
      <c r="AN14" s="4" t="s">
        <v>447</v>
      </c>
      <c r="AO14" s="4" t="s">
        <v>448</v>
      </c>
      <c r="AP14" s="4" t="s">
        <v>449</v>
      </c>
    </row>
    <row r="15" spans="1:42" x14ac:dyDescent="0.2">
      <c r="A15" s="9" t="s">
        <v>451</v>
      </c>
      <c r="B15" s="13" t="s">
        <v>69</v>
      </c>
      <c r="C15" s="13" t="s">
        <v>69</v>
      </c>
      <c r="D15" s="13" t="s">
        <v>69</v>
      </c>
      <c r="E15" s="13" t="s">
        <v>452</v>
      </c>
      <c r="F15" s="13" t="s">
        <v>453</v>
      </c>
      <c r="G15" s="13" t="s">
        <v>454</v>
      </c>
      <c r="H15" s="13" t="s">
        <v>231</v>
      </c>
      <c r="I15" s="13" t="s">
        <v>455</v>
      </c>
      <c r="J15" s="13" t="s">
        <v>221</v>
      </c>
      <c r="K15" s="13" t="s">
        <v>456</v>
      </c>
      <c r="L15" s="13" t="s">
        <v>100</v>
      </c>
      <c r="M15" s="13" t="s">
        <v>457</v>
      </c>
      <c r="N15" s="13" t="s">
        <v>100</v>
      </c>
      <c r="O15" s="15"/>
      <c r="P15" s="13" t="s">
        <v>458</v>
      </c>
      <c r="Q15" s="13" t="s">
        <v>459</v>
      </c>
      <c r="R15" s="13" t="s">
        <v>460</v>
      </c>
      <c r="S15" s="13" t="s">
        <v>461</v>
      </c>
      <c r="T15" s="13" t="s">
        <v>461</v>
      </c>
      <c r="U15" s="13" t="s">
        <v>462</v>
      </c>
      <c r="V15" s="13" t="s">
        <v>463</v>
      </c>
      <c r="W15" s="13" t="s">
        <v>464</v>
      </c>
      <c r="X15" s="13" t="s">
        <v>465</v>
      </c>
      <c r="Y15" s="13" t="s">
        <v>466</v>
      </c>
      <c r="Z15" s="13" t="s">
        <v>467</v>
      </c>
      <c r="AA15" s="13" t="s">
        <v>468</v>
      </c>
      <c r="AB15" s="13" t="s">
        <v>469</v>
      </c>
      <c r="AC15" s="13" t="s">
        <v>470</v>
      </c>
      <c r="AD15" s="13" t="s">
        <v>471</v>
      </c>
      <c r="AE15" s="13" t="s">
        <v>472</v>
      </c>
      <c r="AF15" s="13" t="s">
        <v>473</v>
      </c>
      <c r="AG15" s="13" t="s">
        <v>474</v>
      </c>
      <c r="AH15" s="13" t="s">
        <v>475</v>
      </c>
      <c r="AI15" s="4" t="s">
        <v>93</v>
      </c>
      <c r="AJ15" s="4" t="s">
        <v>149</v>
      </c>
      <c r="AK15" s="4" t="s">
        <v>476</v>
      </c>
      <c r="AL15" s="4" t="s">
        <v>477</v>
      </c>
      <c r="AM15" s="4" t="s">
        <v>478</v>
      </c>
      <c r="AN15" s="4" t="s">
        <v>479</v>
      </c>
      <c r="AO15" s="4" t="s">
        <v>480</v>
      </c>
      <c r="AP15" s="4" t="s">
        <v>481</v>
      </c>
    </row>
    <row r="16" spans="1:42" x14ac:dyDescent="0.2">
      <c r="A16" s="9" t="s">
        <v>483</v>
      </c>
      <c r="B16" s="13" t="s">
        <v>69</v>
      </c>
      <c r="C16" s="13" t="s">
        <v>100</v>
      </c>
      <c r="D16" s="13" t="s">
        <v>69</v>
      </c>
      <c r="E16" s="13" t="s">
        <v>484</v>
      </c>
      <c r="F16" s="13" t="s">
        <v>485</v>
      </c>
      <c r="G16" s="13" t="s">
        <v>486</v>
      </c>
      <c r="H16" s="13" t="s">
        <v>487</v>
      </c>
      <c r="I16" s="13" t="s">
        <v>488</v>
      </c>
      <c r="J16" s="13" t="s">
        <v>489</v>
      </c>
      <c r="K16" s="13" t="s">
        <v>93</v>
      </c>
      <c r="L16" s="13" t="s">
        <v>345</v>
      </c>
      <c r="M16" s="13" t="s">
        <v>490</v>
      </c>
      <c r="N16" s="13" t="s">
        <v>345</v>
      </c>
      <c r="O16" s="13" t="s">
        <v>491</v>
      </c>
      <c r="P16" s="15"/>
      <c r="Q16" s="13" t="s">
        <v>492</v>
      </c>
      <c r="R16" s="13" t="s">
        <v>493</v>
      </c>
      <c r="S16" s="13" t="s">
        <v>461</v>
      </c>
      <c r="T16" s="13" t="s">
        <v>290</v>
      </c>
      <c r="U16" s="13" t="s">
        <v>494</v>
      </c>
      <c r="V16" s="13" t="s">
        <v>495</v>
      </c>
      <c r="W16" s="13" t="s">
        <v>496</v>
      </c>
      <c r="X16" s="13" t="s">
        <v>497</v>
      </c>
      <c r="Y16" s="13" t="s">
        <v>498</v>
      </c>
      <c r="Z16" s="13" t="s">
        <v>499</v>
      </c>
      <c r="AA16" s="13" t="s">
        <v>469</v>
      </c>
      <c r="AB16" s="13" t="s">
        <v>469</v>
      </c>
      <c r="AC16" s="13" t="s">
        <v>500</v>
      </c>
      <c r="AD16" s="13" t="s">
        <v>501</v>
      </c>
      <c r="AE16" s="13" t="s">
        <v>502</v>
      </c>
      <c r="AF16" s="13" t="s">
        <v>503</v>
      </c>
      <c r="AG16" s="13" t="s">
        <v>504</v>
      </c>
      <c r="AH16" s="13" t="s">
        <v>505</v>
      </c>
      <c r="AI16" s="4" t="s">
        <v>506</v>
      </c>
      <c r="AJ16" s="4" t="s">
        <v>507</v>
      </c>
      <c r="AK16" s="4" t="s">
        <v>508</v>
      </c>
      <c r="AL16" s="4" t="s">
        <v>509</v>
      </c>
      <c r="AM16" s="4" t="s">
        <v>510</v>
      </c>
      <c r="AN16" s="4" t="s">
        <v>511</v>
      </c>
      <c r="AO16" s="4" t="s">
        <v>512</v>
      </c>
      <c r="AP16" s="17" t="s">
        <v>513</v>
      </c>
    </row>
    <row r="17" spans="1:42" x14ac:dyDescent="0.2">
      <c r="A17" s="9" t="s">
        <v>515</v>
      </c>
      <c r="B17" s="13" t="s">
        <v>100</v>
      </c>
      <c r="C17" s="13" t="s">
        <v>100</v>
      </c>
      <c r="D17" s="13" t="s">
        <v>69</v>
      </c>
      <c r="E17" s="13" t="s">
        <v>516</v>
      </c>
      <c r="F17" s="13" t="s">
        <v>517</v>
      </c>
      <c r="G17" s="13" t="s">
        <v>518</v>
      </c>
      <c r="H17" s="13" t="s">
        <v>519</v>
      </c>
      <c r="I17" s="13" t="s">
        <v>520</v>
      </c>
      <c r="J17" s="13" t="s">
        <v>521</v>
      </c>
      <c r="K17" s="13" t="s">
        <v>522</v>
      </c>
      <c r="L17" s="13" t="s">
        <v>345</v>
      </c>
      <c r="M17" s="13" t="s">
        <v>523</v>
      </c>
      <c r="N17" s="13" t="s">
        <v>524</v>
      </c>
      <c r="O17" s="13" t="s">
        <v>525</v>
      </c>
      <c r="P17" s="13" t="s">
        <v>526</v>
      </c>
      <c r="Q17" s="15"/>
      <c r="R17" s="13" t="s">
        <v>527</v>
      </c>
      <c r="S17" s="13" t="s">
        <v>528</v>
      </c>
      <c r="T17" s="13" t="s">
        <v>529</v>
      </c>
      <c r="U17" s="13" t="s">
        <v>530</v>
      </c>
      <c r="V17" s="13" t="s">
        <v>531</v>
      </c>
      <c r="W17" s="13" t="s">
        <v>532</v>
      </c>
      <c r="X17" s="13" t="s">
        <v>533</v>
      </c>
      <c r="Y17" s="13" t="s">
        <v>534</v>
      </c>
      <c r="Z17" s="13" t="s">
        <v>535</v>
      </c>
      <c r="AA17" s="13" t="s">
        <v>536</v>
      </c>
      <c r="AB17" s="13" t="s">
        <v>537</v>
      </c>
      <c r="AC17" s="13" t="s">
        <v>538</v>
      </c>
      <c r="AD17" s="13" t="s">
        <v>539</v>
      </c>
      <c r="AE17" s="13" t="s">
        <v>540</v>
      </c>
      <c r="AF17" s="13" t="s">
        <v>541</v>
      </c>
      <c r="AG17" s="13" t="s">
        <v>542</v>
      </c>
      <c r="AH17" s="13" t="s">
        <v>395</v>
      </c>
      <c r="AI17" s="4" t="s">
        <v>543</v>
      </c>
      <c r="AJ17" s="4" t="s">
        <v>506</v>
      </c>
      <c r="AK17" s="4" t="s">
        <v>544</v>
      </c>
      <c r="AL17" s="4" t="s">
        <v>545</v>
      </c>
      <c r="AM17" s="4" t="s">
        <v>546</v>
      </c>
      <c r="AN17" s="4" t="s">
        <v>547</v>
      </c>
      <c r="AO17" s="4" t="s">
        <v>548</v>
      </c>
      <c r="AP17" s="4" t="s">
        <v>549</v>
      </c>
    </row>
    <row r="18" spans="1:42" x14ac:dyDescent="0.2">
      <c r="A18" s="9" t="s">
        <v>551</v>
      </c>
      <c r="B18" s="13" t="s">
        <v>69</v>
      </c>
      <c r="C18" s="13" t="s">
        <v>69</v>
      </c>
      <c r="D18" s="13" t="s">
        <v>69</v>
      </c>
      <c r="E18" s="13" t="s">
        <v>552</v>
      </c>
      <c r="F18" s="13" t="s">
        <v>553</v>
      </c>
      <c r="G18" s="13" t="s">
        <v>421</v>
      </c>
      <c r="H18" s="13" t="s">
        <v>554</v>
      </c>
      <c r="I18" s="13" t="s">
        <v>555</v>
      </c>
      <c r="J18" s="13" t="s">
        <v>556</v>
      </c>
      <c r="K18" s="13" t="s">
        <v>557</v>
      </c>
      <c r="L18" s="13" t="s">
        <v>558</v>
      </c>
      <c r="M18" s="13" t="s">
        <v>559</v>
      </c>
      <c r="N18" s="13" t="s">
        <v>560</v>
      </c>
      <c r="O18" s="13" t="s">
        <v>561</v>
      </c>
      <c r="P18" s="13" t="s">
        <v>562</v>
      </c>
      <c r="Q18" s="13" t="s">
        <v>464</v>
      </c>
      <c r="R18" s="15"/>
      <c r="S18" s="13" t="s">
        <v>297</v>
      </c>
      <c r="T18" s="13" t="s">
        <v>563</v>
      </c>
      <c r="U18" s="13" t="s">
        <v>564</v>
      </c>
      <c r="V18" s="13" t="s">
        <v>565</v>
      </c>
      <c r="W18" s="13" t="s">
        <v>566</v>
      </c>
      <c r="X18" s="13" t="s">
        <v>567</v>
      </c>
      <c r="Y18" s="13" t="s">
        <v>568</v>
      </c>
      <c r="Z18" s="13" t="s">
        <v>569</v>
      </c>
      <c r="AA18" s="13" t="s">
        <v>570</v>
      </c>
      <c r="AB18" s="13" t="s">
        <v>461</v>
      </c>
      <c r="AC18" s="13" t="s">
        <v>494</v>
      </c>
      <c r="AD18" s="13" t="s">
        <v>571</v>
      </c>
      <c r="AE18" s="13" t="s">
        <v>572</v>
      </c>
      <c r="AF18" s="13" t="s">
        <v>566</v>
      </c>
      <c r="AG18" s="13" t="s">
        <v>573</v>
      </c>
      <c r="AH18" s="13" t="s">
        <v>574</v>
      </c>
      <c r="AI18" s="4" t="s">
        <v>507</v>
      </c>
      <c r="AJ18" s="4" t="s">
        <v>575</v>
      </c>
      <c r="AK18" s="4" t="s">
        <v>576</v>
      </c>
      <c r="AL18" s="4" t="s">
        <v>577</v>
      </c>
      <c r="AM18" s="4" t="s">
        <v>578</v>
      </c>
      <c r="AN18" s="4" t="s">
        <v>579</v>
      </c>
      <c r="AO18" s="4" t="s">
        <v>580</v>
      </c>
      <c r="AP18" s="4" t="s">
        <v>581</v>
      </c>
    </row>
    <row r="19" spans="1:42" x14ac:dyDescent="0.2">
      <c r="A19" s="9" t="s">
        <v>583</v>
      </c>
      <c r="B19" s="4" t="s">
        <v>69</v>
      </c>
      <c r="C19" s="4" t="s">
        <v>69</v>
      </c>
      <c r="D19" s="4" t="s">
        <v>69</v>
      </c>
      <c r="E19" s="4" t="s">
        <v>584</v>
      </c>
      <c r="F19" s="4" t="s">
        <v>585</v>
      </c>
      <c r="G19" s="4" t="s">
        <v>586</v>
      </c>
      <c r="H19" s="4" t="s">
        <v>587</v>
      </c>
      <c r="I19" s="4" t="s">
        <v>588</v>
      </c>
      <c r="J19" s="4" t="s">
        <v>56</v>
      </c>
      <c r="K19" s="13" t="s">
        <v>589</v>
      </c>
      <c r="L19" s="13" t="s">
        <v>590</v>
      </c>
      <c r="M19" s="13" t="s">
        <v>91</v>
      </c>
      <c r="N19" s="13" t="s">
        <v>591</v>
      </c>
      <c r="O19" s="13" t="s">
        <v>592</v>
      </c>
      <c r="P19" s="13" t="s">
        <v>593</v>
      </c>
      <c r="Q19" s="13" t="s">
        <v>594</v>
      </c>
      <c r="R19" s="13" t="s">
        <v>595</v>
      </c>
      <c r="S19" s="12"/>
      <c r="T19" s="4" t="s">
        <v>596</v>
      </c>
      <c r="U19" s="4" t="s">
        <v>433</v>
      </c>
      <c r="V19" s="4" t="s">
        <v>597</v>
      </c>
      <c r="W19" s="4" t="s">
        <v>595</v>
      </c>
      <c r="X19" s="4" t="s">
        <v>598</v>
      </c>
      <c r="Y19" s="4" t="s">
        <v>599</v>
      </c>
      <c r="Z19" s="4" t="s">
        <v>436</v>
      </c>
      <c r="AA19" s="4" t="s">
        <v>600</v>
      </c>
      <c r="AB19" s="4" t="s">
        <v>601</v>
      </c>
      <c r="AC19" s="4" t="s">
        <v>320</v>
      </c>
      <c r="AD19" s="4" t="s">
        <v>602</v>
      </c>
      <c r="AE19" s="4" t="s">
        <v>361</v>
      </c>
      <c r="AF19" s="4" t="s">
        <v>367</v>
      </c>
      <c r="AG19" s="4" t="s">
        <v>360</v>
      </c>
      <c r="AH19" s="4" t="s">
        <v>603</v>
      </c>
      <c r="AI19" s="4" t="s">
        <v>604</v>
      </c>
      <c r="AJ19" s="4" t="s">
        <v>605</v>
      </c>
      <c r="AK19" s="4" t="s">
        <v>606</v>
      </c>
      <c r="AL19" s="4" t="s">
        <v>374</v>
      </c>
      <c r="AM19" s="4" t="s">
        <v>607</v>
      </c>
      <c r="AN19" s="4" t="s">
        <v>608</v>
      </c>
      <c r="AO19" s="4" t="s">
        <v>609</v>
      </c>
      <c r="AP19" s="4" t="s">
        <v>610</v>
      </c>
    </row>
    <row r="20" spans="1:42" x14ac:dyDescent="0.2">
      <c r="A20" s="9" t="s">
        <v>612</v>
      </c>
      <c r="B20" s="4" t="s">
        <v>345</v>
      </c>
      <c r="C20" s="4" t="s">
        <v>69</v>
      </c>
      <c r="D20" s="4" t="s">
        <v>69</v>
      </c>
      <c r="E20" s="4" t="s">
        <v>613</v>
      </c>
      <c r="F20" s="4" t="s">
        <v>614</v>
      </c>
      <c r="G20" s="4" t="s">
        <v>615</v>
      </c>
      <c r="H20" s="4" t="s">
        <v>349</v>
      </c>
      <c r="I20" s="4" t="s">
        <v>616</v>
      </c>
      <c r="J20" s="4" t="s">
        <v>56</v>
      </c>
      <c r="K20" s="13" t="s">
        <v>617</v>
      </c>
      <c r="L20" s="13" t="s">
        <v>618</v>
      </c>
      <c r="M20" s="13" t="s">
        <v>353</v>
      </c>
      <c r="N20" s="13" t="s">
        <v>619</v>
      </c>
      <c r="O20" s="13" t="s">
        <v>620</v>
      </c>
      <c r="P20" s="13" t="s">
        <v>91</v>
      </c>
      <c r="Q20" s="13" t="s">
        <v>319</v>
      </c>
      <c r="R20" s="13" t="s">
        <v>366</v>
      </c>
      <c r="S20" s="4" t="s">
        <v>621</v>
      </c>
      <c r="T20" s="12"/>
      <c r="U20" s="4" t="s">
        <v>622</v>
      </c>
      <c r="V20" s="4" t="s">
        <v>602</v>
      </c>
      <c r="W20" s="4" t="s">
        <v>363</v>
      </c>
      <c r="X20" s="4" t="s">
        <v>623</v>
      </c>
      <c r="Y20" s="4" t="s">
        <v>624</v>
      </c>
      <c r="Z20" s="4" t="s">
        <v>623</v>
      </c>
      <c r="AA20" s="4" t="s">
        <v>625</v>
      </c>
      <c r="AB20" s="4" t="s">
        <v>626</v>
      </c>
      <c r="AC20" s="4" t="s">
        <v>360</v>
      </c>
      <c r="AD20" s="4" t="s">
        <v>325</v>
      </c>
      <c r="AE20" s="4" t="s">
        <v>441</v>
      </c>
      <c r="AF20" s="4" t="s">
        <v>623</v>
      </c>
      <c r="AG20" s="4" t="s">
        <v>627</v>
      </c>
      <c r="AH20" s="4" t="s">
        <v>628</v>
      </c>
      <c r="AI20" s="4" t="s">
        <v>629</v>
      </c>
      <c r="AJ20" s="4" t="s">
        <v>630</v>
      </c>
      <c r="AK20" s="4" t="s">
        <v>631</v>
      </c>
      <c r="AL20" s="4" t="s">
        <v>632</v>
      </c>
      <c r="AM20" s="4" t="s">
        <v>633</v>
      </c>
      <c r="AN20" s="4" t="s">
        <v>634</v>
      </c>
      <c r="AO20" s="4" t="s">
        <v>342</v>
      </c>
      <c r="AP20" s="4" t="s">
        <v>635</v>
      </c>
    </row>
    <row r="21" spans="1:42" x14ac:dyDescent="0.2">
      <c r="A21" s="9" t="s">
        <v>637</v>
      </c>
      <c r="B21" s="4" t="s">
        <v>69</v>
      </c>
      <c r="C21" s="4" t="s">
        <v>69</v>
      </c>
      <c r="D21" s="4" t="s">
        <v>69</v>
      </c>
      <c r="E21" s="4" t="s">
        <v>638</v>
      </c>
      <c r="F21" s="4" t="s">
        <v>639</v>
      </c>
      <c r="G21" s="4" t="s">
        <v>640</v>
      </c>
      <c r="H21" s="4" t="s">
        <v>641</v>
      </c>
      <c r="I21" s="4" t="s">
        <v>384</v>
      </c>
      <c r="J21" s="4" t="s">
        <v>642</v>
      </c>
      <c r="K21" s="13" t="s">
        <v>643</v>
      </c>
      <c r="L21" s="13" t="s">
        <v>644</v>
      </c>
      <c r="M21" s="13" t="s">
        <v>645</v>
      </c>
      <c r="N21" s="13" t="s">
        <v>425</v>
      </c>
      <c r="O21" s="13" t="s">
        <v>646</v>
      </c>
      <c r="P21" s="13" t="s">
        <v>647</v>
      </c>
      <c r="Q21" s="13" t="s">
        <v>648</v>
      </c>
      <c r="R21" s="13" t="s">
        <v>649</v>
      </c>
      <c r="S21" s="4" t="s">
        <v>570</v>
      </c>
      <c r="T21" s="4" t="s">
        <v>650</v>
      </c>
      <c r="U21" s="12"/>
      <c r="V21" s="4" t="s">
        <v>651</v>
      </c>
      <c r="W21" s="4" t="s">
        <v>652</v>
      </c>
      <c r="X21" s="4" t="s">
        <v>653</v>
      </c>
      <c r="Y21" s="4" t="s">
        <v>654</v>
      </c>
      <c r="Z21" s="4" t="s">
        <v>655</v>
      </c>
      <c r="AA21" s="4" t="s">
        <v>290</v>
      </c>
      <c r="AB21" s="4" t="s">
        <v>469</v>
      </c>
      <c r="AC21" s="4" t="s">
        <v>656</v>
      </c>
      <c r="AD21" s="4" t="s">
        <v>407</v>
      </c>
      <c r="AE21" s="4" t="s">
        <v>657</v>
      </c>
      <c r="AF21" s="4" t="s">
        <v>658</v>
      </c>
      <c r="AG21" s="4" t="s">
        <v>659</v>
      </c>
      <c r="AH21" s="4" t="s">
        <v>660</v>
      </c>
      <c r="AI21" s="4" t="s">
        <v>661</v>
      </c>
      <c r="AJ21" s="4" t="s">
        <v>662</v>
      </c>
      <c r="AK21" s="4" t="s">
        <v>663</v>
      </c>
      <c r="AL21" s="4" t="s">
        <v>664</v>
      </c>
      <c r="AM21" s="4" t="s">
        <v>665</v>
      </c>
      <c r="AN21" s="4" t="s">
        <v>666</v>
      </c>
      <c r="AO21" s="4" t="s">
        <v>667</v>
      </c>
      <c r="AP21" s="4" t="s">
        <v>668</v>
      </c>
    </row>
    <row r="22" spans="1:42" x14ac:dyDescent="0.2">
      <c r="A22" s="9" t="s">
        <v>670</v>
      </c>
      <c r="B22" s="4" t="s">
        <v>69</v>
      </c>
      <c r="C22" s="4" t="s">
        <v>69</v>
      </c>
      <c r="D22" s="4" t="s">
        <v>69</v>
      </c>
      <c r="E22" s="4" t="s">
        <v>671</v>
      </c>
      <c r="F22" s="4" t="s">
        <v>672</v>
      </c>
      <c r="G22" s="4" t="s">
        <v>673</v>
      </c>
      <c r="H22" s="4" t="s">
        <v>674</v>
      </c>
      <c r="I22" s="4" t="s">
        <v>675</v>
      </c>
      <c r="J22" s="4" t="s">
        <v>676</v>
      </c>
      <c r="K22" s="13" t="s">
        <v>677</v>
      </c>
      <c r="L22" s="13" t="s">
        <v>311</v>
      </c>
      <c r="M22" s="13" t="s">
        <v>678</v>
      </c>
      <c r="N22" s="13" t="s">
        <v>425</v>
      </c>
      <c r="O22" s="13" t="s">
        <v>679</v>
      </c>
      <c r="P22" s="13" t="s">
        <v>680</v>
      </c>
      <c r="Q22" s="13" t="s">
        <v>681</v>
      </c>
      <c r="R22" s="13" t="s">
        <v>682</v>
      </c>
      <c r="S22" s="4" t="s">
        <v>650</v>
      </c>
      <c r="T22" s="4" t="s">
        <v>297</v>
      </c>
      <c r="U22" s="4" t="s">
        <v>683</v>
      </c>
      <c r="V22" s="12"/>
      <c r="W22" s="4" t="s">
        <v>684</v>
      </c>
      <c r="X22" s="4" t="s">
        <v>685</v>
      </c>
      <c r="Y22" s="4" t="s">
        <v>686</v>
      </c>
      <c r="Z22" s="4" t="s">
        <v>687</v>
      </c>
      <c r="AA22" s="4" t="s">
        <v>469</v>
      </c>
      <c r="AB22" s="4" t="s">
        <v>688</v>
      </c>
      <c r="AC22" s="4" t="s">
        <v>689</v>
      </c>
      <c r="AD22" s="4" t="s">
        <v>690</v>
      </c>
      <c r="AE22" s="4" t="s">
        <v>691</v>
      </c>
      <c r="AF22" s="4" t="s">
        <v>692</v>
      </c>
      <c r="AG22" s="4" t="s">
        <v>693</v>
      </c>
      <c r="AH22" s="4" t="s">
        <v>694</v>
      </c>
      <c r="AI22" s="4" t="s">
        <v>695</v>
      </c>
      <c r="AJ22" s="4" t="s">
        <v>696</v>
      </c>
      <c r="AK22" s="4" t="s">
        <v>697</v>
      </c>
      <c r="AL22" s="4" t="s">
        <v>698</v>
      </c>
      <c r="AM22" s="4" t="s">
        <v>699</v>
      </c>
      <c r="AN22" s="4" t="s">
        <v>700</v>
      </c>
      <c r="AO22" s="4" t="s">
        <v>701</v>
      </c>
      <c r="AP22" s="4" t="s">
        <v>702</v>
      </c>
    </row>
    <row r="23" spans="1:42" x14ac:dyDescent="0.2">
      <c r="A23" s="9" t="s">
        <v>704</v>
      </c>
      <c r="B23" s="4" t="s">
        <v>69</v>
      </c>
      <c r="C23" s="4" t="s">
        <v>69</v>
      </c>
      <c r="D23" s="4" t="s">
        <v>69</v>
      </c>
      <c r="E23" s="4" t="s">
        <v>705</v>
      </c>
      <c r="F23" s="4" t="s">
        <v>706</v>
      </c>
      <c r="G23" s="4" t="s">
        <v>707</v>
      </c>
      <c r="H23" s="4" t="s">
        <v>487</v>
      </c>
      <c r="I23" s="4" t="s">
        <v>708</v>
      </c>
      <c r="J23" s="4" t="s">
        <v>709</v>
      </c>
      <c r="K23" s="13" t="s">
        <v>345</v>
      </c>
      <c r="L23" s="13" t="s">
        <v>345</v>
      </c>
      <c r="M23" s="13" t="s">
        <v>710</v>
      </c>
      <c r="N23" s="13" t="s">
        <v>69</v>
      </c>
      <c r="O23" s="13" t="s">
        <v>711</v>
      </c>
      <c r="P23" s="13" t="s">
        <v>712</v>
      </c>
      <c r="Q23" s="13" t="s">
        <v>466</v>
      </c>
      <c r="R23" s="13" t="s">
        <v>713</v>
      </c>
      <c r="S23" s="4" t="s">
        <v>469</v>
      </c>
      <c r="T23" s="4" t="s">
        <v>290</v>
      </c>
      <c r="U23" s="4" t="s">
        <v>714</v>
      </c>
      <c r="V23" s="4" t="s">
        <v>715</v>
      </c>
      <c r="W23" s="12"/>
      <c r="X23" s="4" t="s">
        <v>716</v>
      </c>
      <c r="Y23" s="4" t="s">
        <v>717</v>
      </c>
      <c r="Z23" s="4" t="s">
        <v>656</v>
      </c>
      <c r="AA23" s="4" t="s">
        <v>290</v>
      </c>
      <c r="AB23" s="4" t="s">
        <v>290</v>
      </c>
      <c r="AC23" s="4" t="s">
        <v>718</v>
      </c>
      <c r="AD23" s="4" t="s">
        <v>719</v>
      </c>
      <c r="AE23" s="4" t="s">
        <v>720</v>
      </c>
      <c r="AF23" s="4" t="s">
        <v>721</v>
      </c>
      <c r="AG23" s="4" t="s">
        <v>722</v>
      </c>
      <c r="AH23" s="4" t="s">
        <v>723</v>
      </c>
      <c r="AI23" s="4" t="s">
        <v>456</v>
      </c>
      <c r="AJ23" s="4" t="s">
        <v>149</v>
      </c>
      <c r="AK23" s="4" t="s">
        <v>724</v>
      </c>
      <c r="AL23" s="4" t="s">
        <v>725</v>
      </c>
      <c r="AM23" s="4" t="s">
        <v>726</v>
      </c>
      <c r="AN23" s="4" t="s">
        <v>727</v>
      </c>
      <c r="AO23" s="4" t="s">
        <v>728</v>
      </c>
      <c r="AP23" s="4" t="s">
        <v>729</v>
      </c>
    </row>
    <row r="24" spans="1:42" x14ac:dyDescent="0.2">
      <c r="A24" s="9" t="s">
        <v>731</v>
      </c>
      <c r="B24" s="4" t="s">
        <v>100</v>
      </c>
      <c r="C24" s="4" t="s">
        <v>69</v>
      </c>
      <c r="D24" s="4" t="s">
        <v>69</v>
      </c>
      <c r="E24" s="4" t="s">
        <v>732</v>
      </c>
      <c r="F24" s="4" t="s">
        <v>733</v>
      </c>
      <c r="G24" s="4" t="s">
        <v>734</v>
      </c>
      <c r="H24" s="4" t="s">
        <v>735</v>
      </c>
      <c r="I24" s="4" t="s">
        <v>736</v>
      </c>
      <c r="J24" s="4" t="s">
        <v>737</v>
      </c>
      <c r="K24" s="13" t="s">
        <v>311</v>
      </c>
      <c r="L24" s="13" t="s">
        <v>100</v>
      </c>
      <c r="M24" s="13" t="s">
        <v>738</v>
      </c>
      <c r="N24" s="13" t="s">
        <v>100</v>
      </c>
      <c r="O24" s="13" t="s">
        <v>739</v>
      </c>
      <c r="P24" s="13" t="s">
        <v>254</v>
      </c>
      <c r="Q24" s="13" t="s">
        <v>740</v>
      </c>
      <c r="R24" s="13" t="s">
        <v>741</v>
      </c>
      <c r="S24" s="4" t="s">
        <v>461</v>
      </c>
      <c r="T24" s="4" t="s">
        <v>290</v>
      </c>
      <c r="U24" s="4" t="s">
        <v>531</v>
      </c>
      <c r="V24" s="4" t="s">
        <v>742</v>
      </c>
      <c r="W24" s="4" t="s">
        <v>743</v>
      </c>
      <c r="X24" s="12"/>
      <c r="Y24" s="4" t="s">
        <v>744</v>
      </c>
      <c r="Z24" s="4" t="s">
        <v>745</v>
      </c>
      <c r="AA24" s="4" t="s">
        <v>290</v>
      </c>
      <c r="AB24" s="4" t="s">
        <v>290</v>
      </c>
      <c r="AC24" s="4" t="s">
        <v>746</v>
      </c>
      <c r="AD24" s="4" t="s">
        <v>747</v>
      </c>
      <c r="AE24" s="4" t="s">
        <v>748</v>
      </c>
      <c r="AF24" s="4" t="s">
        <v>749</v>
      </c>
      <c r="AG24" s="4" t="s">
        <v>750</v>
      </c>
      <c r="AH24" s="4" t="s">
        <v>751</v>
      </c>
      <c r="AI24" s="4" t="s">
        <v>506</v>
      </c>
      <c r="AJ24" s="4" t="s">
        <v>148</v>
      </c>
      <c r="AK24" s="4" t="s">
        <v>752</v>
      </c>
      <c r="AL24" s="4" t="s">
        <v>546</v>
      </c>
      <c r="AM24" s="4" t="s">
        <v>753</v>
      </c>
      <c r="AN24" s="4" t="s">
        <v>754</v>
      </c>
      <c r="AO24" s="4" t="s">
        <v>755</v>
      </c>
      <c r="AP24" s="4" t="s">
        <v>756</v>
      </c>
    </row>
    <row r="25" spans="1:42" x14ac:dyDescent="0.2">
      <c r="A25" s="9" t="s">
        <v>758</v>
      </c>
      <c r="B25" s="4" t="s">
        <v>69</v>
      </c>
      <c r="C25" s="4" t="s">
        <v>69</v>
      </c>
      <c r="D25" s="4" t="s">
        <v>69</v>
      </c>
      <c r="E25" s="4" t="s">
        <v>759</v>
      </c>
      <c r="F25" s="4" t="s">
        <v>760</v>
      </c>
      <c r="G25" s="4" t="s">
        <v>761</v>
      </c>
      <c r="H25" s="4" t="s">
        <v>762</v>
      </c>
      <c r="I25" s="4" t="s">
        <v>763</v>
      </c>
      <c r="J25" s="4" t="s">
        <v>764</v>
      </c>
      <c r="K25" s="13" t="s">
        <v>765</v>
      </c>
      <c r="L25" s="13" t="s">
        <v>766</v>
      </c>
      <c r="M25" s="13" t="s">
        <v>767</v>
      </c>
      <c r="N25" s="13" t="s">
        <v>768</v>
      </c>
      <c r="O25" s="13" t="s">
        <v>769</v>
      </c>
      <c r="P25" s="13" t="s">
        <v>770</v>
      </c>
      <c r="Q25" s="13" t="s">
        <v>771</v>
      </c>
      <c r="R25" s="13" t="s">
        <v>772</v>
      </c>
      <c r="S25" s="4" t="s">
        <v>773</v>
      </c>
      <c r="T25" s="4" t="s">
        <v>290</v>
      </c>
      <c r="U25" s="4" t="s">
        <v>774</v>
      </c>
      <c r="V25" s="4" t="s">
        <v>775</v>
      </c>
      <c r="W25" s="4" t="s">
        <v>776</v>
      </c>
      <c r="X25" s="4" t="s">
        <v>777</v>
      </c>
      <c r="Y25" s="12"/>
      <c r="Z25" s="4" t="s">
        <v>778</v>
      </c>
      <c r="AA25" s="4" t="s">
        <v>779</v>
      </c>
      <c r="AB25" s="4" t="s">
        <v>780</v>
      </c>
      <c r="AC25" s="4" t="s">
        <v>325</v>
      </c>
      <c r="AD25" s="4" t="s">
        <v>325</v>
      </c>
      <c r="AE25" s="4" t="s">
        <v>778</v>
      </c>
      <c r="AF25" s="4" t="s">
        <v>778</v>
      </c>
      <c r="AG25" s="4" t="s">
        <v>778</v>
      </c>
      <c r="AH25" s="4" t="s">
        <v>778</v>
      </c>
      <c r="AI25" s="4" t="s">
        <v>149</v>
      </c>
      <c r="AJ25" s="4" t="s">
        <v>781</v>
      </c>
      <c r="AK25" s="4" t="s">
        <v>782</v>
      </c>
      <c r="AL25" s="4" t="s">
        <v>783</v>
      </c>
      <c r="AM25" s="4" t="s">
        <v>580</v>
      </c>
      <c r="AN25" s="4" t="s">
        <v>784</v>
      </c>
      <c r="AO25" s="4" t="s">
        <v>785</v>
      </c>
      <c r="AP25" s="4" t="s">
        <v>786</v>
      </c>
    </row>
    <row r="26" spans="1:42" x14ac:dyDescent="0.2">
      <c r="A26" s="9" t="s">
        <v>788</v>
      </c>
      <c r="B26" s="4" t="s">
        <v>69</v>
      </c>
      <c r="C26" s="4" t="s">
        <v>69</v>
      </c>
      <c r="D26" s="4" t="s">
        <v>69</v>
      </c>
      <c r="E26" s="4" t="s">
        <v>789</v>
      </c>
      <c r="F26" s="4" t="s">
        <v>790</v>
      </c>
      <c r="G26" s="4" t="s">
        <v>791</v>
      </c>
      <c r="H26" s="4" t="s">
        <v>792</v>
      </c>
      <c r="I26" s="4" t="s">
        <v>793</v>
      </c>
      <c r="J26" s="4" t="s">
        <v>794</v>
      </c>
      <c r="K26" s="13" t="s">
        <v>795</v>
      </c>
      <c r="L26" s="13" t="s">
        <v>311</v>
      </c>
      <c r="M26" s="13" t="s">
        <v>796</v>
      </c>
      <c r="N26" s="13" t="s">
        <v>345</v>
      </c>
      <c r="O26" s="13" t="s">
        <v>797</v>
      </c>
      <c r="P26" s="13" t="s">
        <v>798</v>
      </c>
      <c r="Q26" s="13" t="s">
        <v>799</v>
      </c>
      <c r="R26" s="13" t="s">
        <v>800</v>
      </c>
      <c r="S26" s="4" t="s">
        <v>468</v>
      </c>
      <c r="T26" s="4" t="s">
        <v>290</v>
      </c>
      <c r="U26" s="4" t="s">
        <v>801</v>
      </c>
      <c r="V26" s="4" t="s">
        <v>802</v>
      </c>
      <c r="W26" s="4" t="s">
        <v>803</v>
      </c>
      <c r="X26" s="4" t="s">
        <v>804</v>
      </c>
      <c r="Y26" s="4" t="s">
        <v>778</v>
      </c>
      <c r="Z26" s="12"/>
      <c r="AA26" s="4" t="s">
        <v>290</v>
      </c>
      <c r="AB26" s="4" t="s">
        <v>290</v>
      </c>
      <c r="AC26" s="4" t="s">
        <v>805</v>
      </c>
      <c r="AD26" s="4" t="s">
        <v>806</v>
      </c>
      <c r="AE26" s="4" t="s">
        <v>807</v>
      </c>
      <c r="AF26" s="4" t="s">
        <v>808</v>
      </c>
      <c r="AG26" s="4" t="s">
        <v>809</v>
      </c>
      <c r="AH26" s="4" t="s">
        <v>810</v>
      </c>
      <c r="AI26" s="4" t="s">
        <v>149</v>
      </c>
      <c r="AJ26" s="4" t="s">
        <v>543</v>
      </c>
      <c r="AK26" s="4" t="s">
        <v>811</v>
      </c>
      <c r="AL26" s="4" t="s">
        <v>812</v>
      </c>
      <c r="AM26" s="4" t="s">
        <v>580</v>
      </c>
      <c r="AN26" s="4" t="s">
        <v>813</v>
      </c>
      <c r="AO26" s="4" t="s">
        <v>814</v>
      </c>
      <c r="AP26" s="4" t="s">
        <v>815</v>
      </c>
    </row>
    <row r="27" spans="1:42" x14ac:dyDescent="0.2">
      <c r="A27" s="9" t="s">
        <v>817</v>
      </c>
      <c r="B27" s="4" t="s">
        <v>345</v>
      </c>
      <c r="C27" s="4" t="s">
        <v>69</v>
      </c>
      <c r="D27" s="4" t="s">
        <v>69</v>
      </c>
      <c r="E27" s="4" t="s">
        <v>818</v>
      </c>
      <c r="F27" s="4" t="s">
        <v>819</v>
      </c>
      <c r="G27" s="4" t="s">
        <v>820</v>
      </c>
      <c r="H27" s="4" t="s">
        <v>103</v>
      </c>
      <c r="I27" s="4" t="s">
        <v>821</v>
      </c>
      <c r="J27" s="4" t="s">
        <v>56</v>
      </c>
      <c r="K27" s="13" t="s">
        <v>822</v>
      </c>
      <c r="L27" s="13" t="s">
        <v>823</v>
      </c>
      <c r="M27" s="13" t="s">
        <v>824</v>
      </c>
      <c r="N27" s="13" t="s">
        <v>591</v>
      </c>
      <c r="O27" s="13" t="s">
        <v>825</v>
      </c>
      <c r="P27" s="13" t="s">
        <v>598</v>
      </c>
      <c r="Q27" s="13" t="s">
        <v>826</v>
      </c>
      <c r="R27" s="13" t="s">
        <v>436</v>
      </c>
      <c r="S27" s="4" t="s">
        <v>364</v>
      </c>
      <c r="T27" s="4" t="s">
        <v>827</v>
      </c>
      <c r="U27" s="4" t="s">
        <v>363</v>
      </c>
      <c r="V27" s="4" t="s">
        <v>624</v>
      </c>
      <c r="W27" s="4" t="s">
        <v>627</v>
      </c>
      <c r="X27" s="4" t="s">
        <v>623</v>
      </c>
      <c r="Y27" s="4" t="s">
        <v>828</v>
      </c>
      <c r="Z27" s="4" t="s">
        <v>627</v>
      </c>
      <c r="AA27" s="12"/>
      <c r="AB27" s="4" t="s">
        <v>829</v>
      </c>
      <c r="AC27" s="4" t="s">
        <v>830</v>
      </c>
      <c r="AD27" s="4" t="s">
        <v>831</v>
      </c>
      <c r="AE27" s="4" t="s">
        <v>122</v>
      </c>
      <c r="AF27" s="4" t="s">
        <v>122</v>
      </c>
      <c r="AG27" s="4" t="s">
        <v>832</v>
      </c>
      <c r="AH27" s="4" t="s">
        <v>833</v>
      </c>
      <c r="AI27" s="4" t="s">
        <v>351</v>
      </c>
      <c r="AJ27" s="4" t="s">
        <v>834</v>
      </c>
      <c r="AK27" s="4" t="s">
        <v>635</v>
      </c>
      <c r="AL27" s="4" t="s">
        <v>835</v>
      </c>
      <c r="AM27" s="4" t="s">
        <v>120</v>
      </c>
      <c r="AN27" s="4" t="s">
        <v>833</v>
      </c>
      <c r="AO27" s="4" t="s">
        <v>833</v>
      </c>
      <c r="AP27" s="4" t="s">
        <v>120</v>
      </c>
    </row>
    <row r="28" spans="1:42" x14ac:dyDescent="0.2">
      <c r="A28" s="9" t="s">
        <v>837</v>
      </c>
      <c r="B28" s="4" t="s">
        <v>100</v>
      </c>
      <c r="C28" s="4" t="s">
        <v>69</v>
      </c>
      <c r="D28" s="4" t="s">
        <v>69</v>
      </c>
      <c r="E28" s="4" t="s">
        <v>838</v>
      </c>
      <c r="F28" s="4" t="s">
        <v>839</v>
      </c>
      <c r="G28" s="4" t="s">
        <v>840</v>
      </c>
      <c r="H28" s="4" t="s">
        <v>841</v>
      </c>
      <c r="I28" s="4" t="s">
        <v>362</v>
      </c>
      <c r="J28" s="4" t="s">
        <v>56</v>
      </c>
      <c r="K28" s="13" t="s">
        <v>842</v>
      </c>
      <c r="L28" s="13" t="s">
        <v>843</v>
      </c>
      <c r="M28" s="13" t="s">
        <v>91</v>
      </c>
      <c r="N28" s="13" t="s">
        <v>844</v>
      </c>
      <c r="O28" s="13" t="s">
        <v>845</v>
      </c>
      <c r="P28" s="13" t="s">
        <v>360</v>
      </c>
      <c r="Q28" s="13" t="s">
        <v>433</v>
      </c>
      <c r="R28" s="13" t="s">
        <v>846</v>
      </c>
      <c r="S28" s="4" t="s">
        <v>625</v>
      </c>
      <c r="T28" s="4" t="s">
        <v>847</v>
      </c>
      <c r="U28" s="4" t="s">
        <v>628</v>
      </c>
      <c r="V28" s="4" t="s">
        <v>623</v>
      </c>
      <c r="W28" s="4" t="s">
        <v>627</v>
      </c>
      <c r="X28" s="4" t="s">
        <v>624</v>
      </c>
      <c r="Y28" s="4" t="s">
        <v>848</v>
      </c>
      <c r="Z28" s="4" t="s">
        <v>627</v>
      </c>
      <c r="AA28" s="4" t="s">
        <v>849</v>
      </c>
      <c r="AB28" s="12"/>
      <c r="AC28" s="4" t="s">
        <v>595</v>
      </c>
      <c r="AD28" s="4" t="s">
        <v>595</v>
      </c>
      <c r="AE28" s="4" t="s">
        <v>624</v>
      </c>
      <c r="AF28" s="4" t="s">
        <v>627</v>
      </c>
      <c r="AG28" s="4" t="s">
        <v>623</v>
      </c>
      <c r="AH28" s="4" t="s">
        <v>623</v>
      </c>
      <c r="AI28" s="4" t="s">
        <v>850</v>
      </c>
      <c r="AJ28" s="4" t="s">
        <v>834</v>
      </c>
      <c r="AK28" s="4" t="s">
        <v>851</v>
      </c>
      <c r="AL28" s="4" t="s">
        <v>852</v>
      </c>
      <c r="AM28" s="4" t="s">
        <v>853</v>
      </c>
      <c r="AN28" s="4" t="s">
        <v>631</v>
      </c>
      <c r="AO28" s="4" t="s">
        <v>635</v>
      </c>
      <c r="AP28" s="4" t="s">
        <v>122</v>
      </c>
    </row>
    <row r="29" spans="1:42" x14ac:dyDescent="0.2">
      <c r="A29" s="9" t="s">
        <v>855</v>
      </c>
      <c r="B29" s="4" t="s">
        <v>69</v>
      </c>
      <c r="C29" s="4" t="s">
        <v>69</v>
      </c>
      <c r="D29" s="4" t="s">
        <v>69</v>
      </c>
      <c r="E29" s="4" t="s">
        <v>856</v>
      </c>
      <c r="F29" s="4" t="s">
        <v>857</v>
      </c>
      <c r="G29" s="4" t="s">
        <v>858</v>
      </c>
      <c r="H29" s="4" t="s">
        <v>859</v>
      </c>
      <c r="I29" s="4" t="s">
        <v>860</v>
      </c>
      <c r="J29" s="4" t="s">
        <v>861</v>
      </c>
      <c r="K29" s="13" t="s">
        <v>862</v>
      </c>
      <c r="L29" s="13" t="s">
        <v>560</v>
      </c>
      <c r="M29" s="13" t="s">
        <v>863</v>
      </c>
      <c r="N29" s="13" t="s">
        <v>768</v>
      </c>
      <c r="O29" s="13" t="s">
        <v>864</v>
      </c>
      <c r="P29" s="13" t="s">
        <v>865</v>
      </c>
      <c r="Q29" s="13" t="s">
        <v>866</v>
      </c>
      <c r="R29" s="13" t="s">
        <v>682</v>
      </c>
      <c r="S29" s="4" t="s">
        <v>867</v>
      </c>
      <c r="T29" s="4" t="s">
        <v>868</v>
      </c>
      <c r="U29" s="4" t="s">
        <v>869</v>
      </c>
      <c r="V29" s="4" t="s">
        <v>870</v>
      </c>
      <c r="W29" s="4" t="s">
        <v>871</v>
      </c>
      <c r="X29" s="4" t="s">
        <v>872</v>
      </c>
      <c r="Y29" s="4" t="s">
        <v>873</v>
      </c>
      <c r="Z29" s="4" t="s">
        <v>874</v>
      </c>
      <c r="AA29" s="4" t="s">
        <v>543</v>
      </c>
      <c r="AB29" s="4" t="s">
        <v>290</v>
      </c>
      <c r="AC29" s="12"/>
      <c r="AD29" s="4" t="s">
        <v>875</v>
      </c>
      <c r="AE29" s="4" t="s">
        <v>876</v>
      </c>
      <c r="AF29" s="4" t="s">
        <v>876</v>
      </c>
      <c r="AG29" s="4" t="s">
        <v>871</v>
      </c>
      <c r="AH29" s="4" t="s">
        <v>877</v>
      </c>
      <c r="AI29" s="4" t="s">
        <v>605</v>
      </c>
      <c r="AJ29" s="4" t="s">
        <v>409</v>
      </c>
      <c r="AK29" s="4" t="s">
        <v>878</v>
      </c>
      <c r="AL29" s="4" t="s">
        <v>879</v>
      </c>
      <c r="AM29" s="4" t="s">
        <v>880</v>
      </c>
      <c r="AN29" s="4" t="s">
        <v>881</v>
      </c>
      <c r="AO29" s="4" t="s">
        <v>882</v>
      </c>
      <c r="AP29" s="4" t="s">
        <v>883</v>
      </c>
    </row>
    <row r="30" spans="1:42" x14ac:dyDescent="0.2">
      <c r="A30" s="9" t="s">
        <v>885</v>
      </c>
      <c r="B30" s="4" t="s">
        <v>100</v>
      </c>
      <c r="C30" s="4" t="s">
        <v>69</v>
      </c>
      <c r="D30" s="4" t="s">
        <v>69</v>
      </c>
      <c r="E30" s="4" t="s">
        <v>886</v>
      </c>
      <c r="F30" s="4" t="s">
        <v>887</v>
      </c>
      <c r="G30" s="4" t="s">
        <v>888</v>
      </c>
      <c r="H30" s="4" t="s">
        <v>889</v>
      </c>
      <c r="I30" s="4" t="s">
        <v>890</v>
      </c>
      <c r="J30" s="4" t="s">
        <v>891</v>
      </c>
      <c r="K30" s="13" t="s">
        <v>677</v>
      </c>
      <c r="L30" s="13" t="s">
        <v>892</v>
      </c>
      <c r="M30" s="13" t="s">
        <v>893</v>
      </c>
      <c r="N30" s="13" t="s">
        <v>768</v>
      </c>
      <c r="O30" s="13" t="s">
        <v>894</v>
      </c>
      <c r="P30" s="13" t="s">
        <v>895</v>
      </c>
      <c r="Q30" s="13" t="s">
        <v>896</v>
      </c>
      <c r="R30" s="13" t="s">
        <v>897</v>
      </c>
      <c r="S30" s="4" t="s">
        <v>469</v>
      </c>
      <c r="T30" s="4" t="s">
        <v>898</v>
      </c>
      <c r="U30" s="4" t="s">
        <v>899</v>
      </c>
      <c r="V30" s="4" t="s">
        <v>900</v>
      </c>
      <c r="W30" s="4" t="s">
        <v>901</v>
      </c>
      <c r="X30" s="4" t="s">
        <v>877</v>
      </c>
      <c r="Y30" s="4" t="s">
        <v>902</v>
      </c>
      <c r="Z30" s="4" t="s">
        <v>903</v>
      </c>
      <c r="AA30" s="4" t="s">
        <v>904</v>
      </c>
      <c r="AB30" s="4" t="s">
        <v>469</v>
      </c>
      <c r="AC30" s="4" t="s">
        <v>905</v>
      </c>
      <c r="AD30" s="12"/>
      <c r="AE30" s="4" t="s">
        <v>906</v>
      </c>
      <c r="AF30" s="4" t="s">
        <v>907</v>
      </c>
      <c r="AG30" s="4" t="s">
        <v>908</v>
      </c>
      <c r="AH30" s="4" t="s">
        <v>652</v>
      </c>
      <c r="AI30" s="4" t="s">
        <v>909</v>
      </c>
      <c r="AJ30" s="4" t="s">
        <v>910</v>
      </c>
      <c r="AK30" s="4" t="s">
        <v>911</v>
      </c>
      <c r="AL30" s="4" t="s">
        <v>912</v>
      </c>
      <c r="AM30" s="4" t="s">
        <v>913</v>
      </c>
      <c r="AN30" s="4" t="s">
        <v>914</v>
      </c>
      <c r="AO30" s="4" t="s">
        <v>915</v>
      </c>
      <c r="AP30" s="4" t="s">
        <v>510</v>
      </c>
    </row>
    <row r="31" spans="1:42" x14ac:dyDescent="0.2">
      <c r="A31" s="9" t="s">
        <v>917</v>
      </c>
      <c r="B31" s="4" t="s">
        <v>100</v>
      </c>
      <c r="C31" s="4" t="s">
        <v>69</v>
      </c>
      <c r="D31" s="4" t="s">
        <v>69</v>
      </c>
      <c r="E31" s="4" t="s">
        <v>918</v>
      </c>
      <c r="F31" s="4" t="s">
        <v>919</v>
      </c>
      <c r="G31" s="4" t="s">
        <v>920</v>
      </c>
      <c r="H31" s="4" t="s">
        <v>921</v>
      </c>
      <c r="I31" s="4" t="s">
        <v>922</v>
      </c>
      <c r="J31" s="4" t="s">
        <v>923</v>
      </c>
      <c r="K31" s="13" t="s">
        <v>69</v>
      </c>
      <c r="L31" s="13" t="s">
        <v>69</v>
      </c>
      <c r="M31" s="13" t="s">
        <v>924</v>
      </c>
      <c r="N31" s="13" t="s">
        <v>100</v>
      </c>
      <c r="O31" s="13" t="s">
        <v>925</v>
      </c>
      <c r="P31" s="13" t="s">
        <v>926</v>
      </c>
      <c r="Q31" s="13" t="s">
        <v>927</v>
      </c>
      <c r="R31" s="13" t="s">
        <v>928</v>
      </c>
      <c r="S31" s="4" t="s">
        <v>469</v>
      </c>
      <c r="T31" s="4" t="s">
        <v>290</v>
      </c>
      <c r="U31" s="4" t="s">
        <v>929</v>
      </c>
      <c r="V31" s="4" t="s">
        <v>930</v>
      </c>
      <c r="W31" s="4" t="s">
        <v>931</v>
      </c>
      <c r="X31" s="4" t="s">
        <v>932</v>
      </c>
      <c r="Y31" s="4" t="s">
        <v>933</v>
      </c>
      <c r="Z31" s="4" t="s">
        <v>934</v>
      </c>
      <c r="AA31" s="4" t="s">
        <v>93</v>
      </c>
      <c r="AB31" s="4" t="s">
        <v>290</v>
      </c>
      <c r="AC31" s="4" t="s">
        <v>935</v>
      </c>
      <c r="AD31" s="4" t="s">
        <v>936</v>
      </c>
      <c r="AE31" s="12"/>
      <c r="AF31" s="4" t="s">
        <v>937</v>
      </c>
      <c r="AG31" s="4" t="s">
        <v>938</v>
      </c>
      <c r="AH31" s="4" t="s">
        <v>939</v>
      </c>
      <c r="AI31" s="4" t="s">
        <v>148</v>
      </c>
      <c r="AJ31" s="4" t="s">
        <v>67</v>
      </c>
      <c r="AK31" s="4" t="s">
        <v>940</v>
      </c>
      <c r="AL31" s="4" t="s">
        <v>941</v>
      </c>
      <c r="AM31" s="4" t="s">
        <v>942</v>
      </c>
      <c r="AN31" s="4" t="s">
        <v>943</v>
      </c>
      <c r="AO31" s="17" t="s">
        <v>944</v>
      </c>
      <c r="AP31" s="4" t="s">
        <v>945</v>
      </c>
    </row>
    <row r="32" spans="1:42" x14ac:dyDescent="0.2">
      <c r="A32" s="9" t="s">
        <v>947</v>
      </c>
      <c r="B32" s="4" t="s">
        <v>69</v>
      </c>
      <c r="C32" s="4" t="s">
        <v>69</v>
      </c>
      <c r="D32" s="4" t="s">
        <v>69</v>
      </c>
      <c r="E32" s="4" t="s">
        <v>948</v>
      </c>
      <c r="F32" s="4" t="s">
        <v>949</v>
      </c>
      <c r="G32" s="4" t="s">
        <v>950</v>
      </c>
      <c r="H32" s="4" t="s">
        <v>951</v>
      </c>
      <c r="I32" s="4" t="s">
        <v>952</v>
      </c>
      <c r="J32" s="4" t="s">
        <v>953</v>
      </c>
      <c r="K32" s="13" t="s">
        <v>644</v>
      </c>
      <c r="L32" s="13" t="s">
        <v>311</v>
      </c>
      <c r="M32" s="13" t="s">
        <v>954</v>
      </c>
      <c r="N32" s="13" t="s">
        <v>100</v>
      </c>
      <c r="O32" s="13" t="s">
        <v>955</v>
      </c>
      <c r="P32" s="13" t="s">
        <v>956</v>
      </c>
      <c r="Q32" s="13" t="s">
        <v>460</v>
      </c>
      <c r="R32" s="13" t="s">
        <v>957</v>
      </c>
      <c r="S32" s="4" t="s">
        <v>688</v>
      </c>
      <c r="T32" s="4" t="s">
        <v>290</v>
      </c>
      <c r="U32" s="4" t="s">
        <v>958</v>
      </c>
      <c r="V32" s="4" t="s">
        <v>959</v>
      </c>
      <c r="W32" s="4" t="s">
        <v>960</v>
      </c>
      <c r="X32" s="4" t="s">
        <v>961</v>
      </c>
      <c r="Y32" s="4" t="s">
        <v>933</v>
      </c>
      <c r="Z32" s="4" t="s">
        <v>962</v>
      </c>
      <c r="AA32" s="4" t="s">
        <v>93</v>
      </c>
      <c r="AB32" s="4" t="s">
        <v>461</v>
      </c>
      <c r="AC32" s="4" t="s">
        <v>963</v>
      </c>
      <c r="AD32" s="4" t="s">
        <v>535</v>
      </c>
      <c r="AE32" s="4" t="s">
        <v>964</v>
      </c>
      <c r="AF32" s="12"/>
      <c r="AG32" s="4" t="s">
        <v>965</v>
      </c>
      <c r="AH32" s="4" t="s">
        <v>966</v>
      </c>
      <c r="AI32" s="4" t="s">
        <v>93</v>
      </c>
      <c r="AJ32" s="4" t="s">
        <v>93</v>
      </c>
      <c r="AK32" s="4" t="s">
        <v>967</v>
      </c>
      <c r="AL32" s="4" t="s">
        <v>968</v>
      </c>
      <c r="AM32" s="4" t="s">
        <v>969</v>
      </c>
      <c r="AN32" s="4" t="s">
        <v>970</v>
      </c>
      <c r="AO32" s="4"/>
      <c r="AP32" s="4" t="s">
        <v>971</v>
      </c>
    </row>
    <row r="33" spans="1:42" x14ac:dyDescent="0.2">
      <c r="A33" s="9" t="s">
        <v>973</v>
      </c>
      <c r="B33" s="4" t="s">
        <v>69</v>
      </c>
      <c r="C33" s="4" t="s">
        <v>69</v>
      </c>
      <c r="D33" s="4" t="s">
        <v>69</v>
      </c>
      <c r="E33" s="4" t="s">
        <v>974</v>
      </c>
      <c r="F33" s="4" t="s">
        <v>975</v>
      </c>
      <c r="G33" s="4" t="s">
        <v>976</v>
      </c>
      <c r="H33" s="4" t="s">
        <v>977</v>
      </c>
      <c r="I33" s="4" t="s">
        <v>978</v>
      </c>
      <c r="J33" s="4" t="s">
        <v>979</v>
      </c>
      <c r="K33" s="13" t="s">
        <v>980</v>
      </c>
      <c r="L33" s="13" t="s">
        <v>100</v>
      </c>
      <c r="M33" s="13" t="s">
        <v>981</v>
      </c>
      <c r="N33" s="13" t="s">
        <v>982</v>
      </c>
      <c r="O33" s="13" t="s">
        <v>983</v>
      </c>
      <c r="P33" s="13" t="s">
        <v>984</v>
      </c>
      <c r="Q33" s="13" t="s">
        <v>905</v>
      </c>
      <c r="R33" s="13" t="s">
        <v>985</v>
      </c>
      <c r="S33" s="4" t="s">
        <v>688</v>
      </c>
      <c r="T33" s="4" t="s">
        <v>290</v>
      </c>
      <c r="U33" s="4" t="s">
        <v>986</v>
      </c>
      <c r="V33" s="4" t="s">
        <v>466</v>
      </c>
      <c r="W33" s="4" t="s">
        <v>987</v>
      </c>
      <c r="X33" s="4" t="s">
        <v>988</v>
      </c>
      <c r="Y33" s="4" t="s">
        <v>778</v>
      </c>
      <c r="Z33" s="4" t="s">
        <v>989</v>
      </c>
      <c r="AA33" s="4" t="s">
        <v>93</v>
      </c>
      <c r="AB33" s="4" t="s">
        <v>290</v>
      </c>
      <c r="AC33" s="4" t="s">
        <v>990</v>
      </c>
      <c r="AD33" s="4" t="s">
        <v>991</v>
      </c>
      <c r="AE33" s="4" t="s">
        <v>992</v>
      </c>
      <c r="AF33" s="4" t="s">
        <v>993</v>
      </c>
      <c r="AG33" s="12"/>
    </row>
    <row r="34" spans="1:42" x14ac:dyDescent="0.2">
      <c r="A34" s="9" t="s">
        <v>995</v>
      </c>
      <c r="B34" s="4" t="s">
        <v>69</v>
      </c>
      <c r="C34" s="4" t="s">
        <v>69</v>
      </c>
      <c r="D34" s="4" t="s">
        <v>69</v>
      </c>
      <c r="E34" s="4" t="s">
        <v>996</v>
      </c>
      <c r="F34" s="4" t="s">
        <v>997</v>
      </c>
      <c r="G34" s="4" t="s">
        <v>998</v>
      </c>
      <c r="H34" s="4" t="s">
        <v>999</v>
      </c>
      <c r="I34" s="4" t="s">
        <v>1000</v>
      </c>
      <c r="J34" s="4" t="s">
        <v>1001</v>
      </c>
      <c r="K34" s="13" t="s">
        <v>1002</v>
      </c>
      <c r="L34" s="13" t="s">
        <v>1003</v>
      </c>
      <c r="M34" s="13" t="s">
        <v>1004</v>
      </c>
      <c r="N34" s="13" t="s">
        <v>1005</v>
      </c>
      <c r="O34" s="13" t="s">
        <v>1006</v>
      </c>
      <c r="P34" s="13" t="s">
        <v>527</v>
      </c>
      <c r="Q34" s="13" t="s">
        <v>723</v>
      </c>
      <c r="R34" s="13" t="s">
        <v>1007</v>
      </c>
      <c r="S34" s="4" t="s">
        <v>468</v>
      </c>
      <c r="T34" s="4" t="s">
        <v>1008</v>
      </c>
      <c r="U34" s="4" t="s">
        <v>1009</v>
      </c>
      <c r="V34" s="4" t="s">
        <v>1010</v>
      </c>
      <c r="W34" s="4" t="s">
        <v>501</v>
      </c>
      <c r="X34" s="4" t="s">
        <v>1011</v>
      </c>
      <c r="Y34" s="4" t="s">
        <v>778</v>
      </c>
      <c r="Z34" s="4" t="s">
        <v>1012</v>
      </c>
      <c r="AA34" s="4" t="s">
        <v>93</v>
      </c>
      <c r="AB34" s="4" t="s">
        <v>290</v>
      </c>
      <c r="AC34" s="4" t="s">
        <v>1013</v>
      </c>
      <c r="AD34" s="4" t="s">
        <v>1014</v>
      </c>
      <c r="AE34" s="4" t="s">
        <v>1015</v>
      </c>
      <c r="AF34" s="4" t="s">
        <v>1016</v>
      </c>
      <c r="AH34" s="12"/>
      <c r="AI34" s="12"/>
      <c r="AJ34" s="12"/>
      <c r="AK34" s="12"/>
      <c r="AL34" s="12"/>
      <c r="AM34" s="12"/>
      <c r="AN34" s="12"/>
      <c r="AO34" s="12"/>
      <c r="AP34" s="12"/>
    </row>
    <row r="35" spans="1:42" x14ac:dyDescent="0.2">
      <c r="A35" s="9" t="s">
        <v>1018</v>
      </c>
      <c r="B35" s="20" t="s">
        <v>1019</v>
      </c>
      <c r="C35" s="20" t="s">
        <v>93</v>
      </c>
      <c r="D35" s="20" t="s">
        <v>481</v>
      </c>
      <c r="E35" s="20" t="s">
        <v>1020</v>
      </c>
      <c r="F35" s="20" t="s">
        <v>1021</v>
      </c>
      <c r="G35" s="20" t="s">
        <v>1022</v>
      </c>
      <c r="H35" s="20" t="s">
        <v>1023</v>
      </c>
      <c r="I35" s="20" t="s">
        <v>67</v>
      </c>
      <c r="J35" s="20" t="s">
        <v>67</v>
      </c>
      <c r="K35" s="20" t="s">
        <v>1024</v>
      </c>
      <c r="L35" s="6" t="s">
        <v>443</v>
      </c>
      <c r="M35" s="6" t="s">
        <v>1025</v>
      </c>
      <c r="N35" s="2" t="s">
        <v>1025</v>
      </c>
      <c r="O35" s="2" t="s">
        <v>1026</v>
      </c>
      <c r="P35" s="2" t="s">
        <v>634</v>
      </c>
      <c r="Q35" s="2" t="s">
        <v>1027</v>
      </c>
      <c r="R35" s="2" t="s">
        <v>1028</v>
      </c>
      <c r="S35" s="2" t="s">
        <v>910</v>
      </c>
      <c r="T35" s="2" t="s">
        <v>909</v>
      </c>
      <c r="U35" s="2" t="s">
        <v>1029</v>
      </c>
      <c r="V35" s="2" t="s">
        <v>631</v>
      </c>
      <c r="W35" s="2" t="s">
        <v>1030</v>
      </c>
      <c r="X35" s="2" t="s">
        <v>1031</v>
      </c>
      <c r="Y35" s="2" t="s">
        <v>1032</v>
      </c>
      <c r="Z35" s="2" t="s">
        <v>1033</v>
      </c>
      <c r="AA35" s="2" t="s">
        <v>351</v>
      </c>
      <c r="AB35" s="2" t="s">
        <v>1034</v>
      </c>
      <c r="AC35" s="2" t="s">
        <v>1035</v>
      </c>
      <c r="AD35" s="2" t="s">
        <v>1036</v>
      </c>
      <c r="AE35" s="2" t="s">
        <v>632</v>
      </c>
      <c r="AF35" s="2" t="s">
        <v>120</v>
      </c>
      <c r="AG35" s="21"/>
      <c r="AH35" s="21"/>
      <c r="AI35" s="21"/>
      <c r="AJ35" s="2" t="s">
        <v>1037</v>
      </c>
      <c r="AK35" s="21"/>
      <c r="AL35" s="21"/>
      <c r="AM35" s="21"/>
      <c r="AN35" s="21"/>
      <c r="AO35" s="21"/>
      <c r="AP35" s="21"/>
    </row>
    <row r="36" spans="1:42" x14ac:dyDescent="0.2">
      <c r="A36" s="9" t="s">
        <v>1039</v>
      </c>
      <c r="B36" s="2" t="s">
        <v>1040</v>
      </c>
      <c r="C36" s="2" t="s">
        <v>93</v>
      </c>
      <c r="D36" s="2" t="s">
        <v>1037</v>
      </c>
      <c r="E36" s="2" t="s">
        <v>62</v>
      </c>
      <c r="F36" s="2" t="s">
        <v>1041</v>
      </c>
      <c r="G36" s="2" t="s">
        <v>67</v>
      </c>
      <c r="H36" s="2" t="s">
        <v>1023</v>
      </c>
      <c r="I36" s="2" t="s">
        <v>67</v>
      </c>
      <c r="J36" s="2" t="s">
        <v>67</v>
      </c>
      <c r="K36" s="2" t="s">
        <v>1042</v>
      </c>
      <c r="L36" s="2" t="s">
        <v>944</v>
      </c>
      <c r="M36" s="2" t="s">
        <v>1043</v>
      </c>
      <c r="N36" s="2" t="s">
        <v>1044</v>
      </c>
      <c r="O36" s="2" t="s">
        <v>1045</v>
      </c>
      <c r="P36" s="2" t="s">
        <v>1046</v>
      </c>
      <c r="Q36" s="2" t="s">
        <v>1047</v>
      </c>
      <c r="R36" s="2" t="s">
        <v>1048</v>
      </c>
      <c r="S36" s="2" t="s">
        <v>695</v>
      </c>
      <c r="T36" s="2" t="s">
        <v>1049</v>
      </c>
      <c r="U36" s="2" t="s">
        <v>1050</v>
      </c>
      <c r="V36" s="2" t="s">
        <v>1051</v>
      </c>
      <c r="W36" s="2" t="s">
        <v>852</v>
      </c>
      <c r="X36" s="2" t="s">
        <v>64</v>
      </c>
      <c r="Y36" s="2" t="s">
        <v>830</v>
      </c>
      <c r="Z36" s="2" t="s">
        <v>1052</v>
      </c>
      <c r="AA36" s="2" t="s">
        <v>1053</v>
      </c>
      <c r="AB36" s="2" t="s">
        <v>1054</v>
      </c>
      <c r="AC36" s="2" t="s">
        <v>1042</v>
      </c>
      <c r="AD36" s="2" t="s">
        <v>852</v>
      </c>
      <c r="AE36" s="2" t="s">
        <v>1055</v>
      </c>
      <c r="AF36" s="2" t="s">
        <v>833</v>
      </c>
      <c r="AG36" s="21"/>
      <c r="AH36" s="21"/>
      <c r="AI36" s="22" t="s">
        <v>351</v>
      </c>
      <c r="AJ36" s="22"/>
      <c r="AK36" s="22"/>
      <c r="AL36" s="22"/>
      <c r="AM36" s="22"/>
      <c r="AN36" s="22"/>
      <c r="AO36" s="22"/>
      <c r="AP36" s="22"/>
    </row>
    <row r="37" spans="1:42" x14ac:dyDescent="0.2">
      <c r="A37" s="9" t="s">
        <v>1057</v>
      </c>
      <c r="B37" s="2" t="s">
        <v>1058</v>
      </c>
      <c r="C37" s="2" t="s">
        <v>93</v>
      </c>
      <c r="D37" s="2" t="s">
        <v>148</v>
      </c>
      <c r="E37" s="2" t="s">
        <v>150</v>
      </c>
      <c r="F37" s="2" t="s">
        <v>1059</v>
      </c>
      <c r="G37" s="2" t="s">
        <v>1060</v>
      </c>
      <c r="H37" s="2" t="s">
        <v>1061</v>
      </c>
      <c r="I37" s="2" t="s">
        <v>1062</v>
      </c>
      <c r="J37" s="2" t="s">
        <v>1063</v>
      </c>
      <c r="K37" s="2" t="s">
        <v>1064</v>
      </c>
      <c r="L37" s="2" t="s">
        <v>1065</v>
      </c>
      <c r="M37" s="2" t="s">
        <v>1066</v>
      </c>
      <c r="N37" s="2" t="s">
        <v>1067</v>
      </c>
      <c r="O37" s="2" t="s">
        <v>1068</v>
      </c>
      <c r="P37" s="2" t="s">
        <v>1069</v>
      </c>
      <c r="Q37" s="2" t="s">
        <v>1070</v>
      </c>
      <c r="R37" s="2" t="s">
        <v>1071</v>
      </c>
      <c r="S37" s="2" t="s">
        <v>1072</v>
      </c>
      <c r="T37" s="2" t="s">
        <v>1058</v>
      </c>
      <c r="U37" s="2" t="s">
        <v>1073</v>
      </c>
      <c r="V37" s="2" t="s">
        <v>1074</v>
      </c>
      <c r="W37" s="2" t="s">
        <v>1075</v>
      </c>
      <c r="X37" s="2" t="s">
        <v>1076</v>
      </c>
      <c r="Y37" s="2" t="s">
        <v>1077</v>
      </c>
      <c r="Z37" s="2" t="s">
        <v>912</v>
      </c>
      <c r="AA37" s="2" t="s">
        <v>781</v>
      </c>
      <c r="AB37" s="2" t="s">
        <v>1078</v>
      </c>
      <c r="AC37" s="2" t="s">
        <v>753</v>
      </c>
      <c r="AD37" s="2" t="s">
        <v>1079</v>
      </c>
      <c r="AE37" s="2" t="s">
        <v>1080</v>
      </c>
      <c r="AF37" s="2" t="s">
        <v>1081</v>
      </c>
      <c r="AG37" s="21"/>
      <c r="AH37" s="21"/>
      <c r="AI37" s="2" t="s">
        <v>909</v>
      </c>
      <c r="AJ37" s="21"/>
      <c r="AK37" s="21"/>
      <c r="AL37" s="21"/>
      <c r="AM37" s="21"/>
      <c r="AN37" s="21"/>
      <c r="AO37" s="21"/>
      <c r="AP37" s="21"/>
    </row>
    <row r="38" spans="1:42" x14ac:dyDescent="0.2">
      <c r="A38" s="9" t="s">
        <v>1083</v>
      </c>
      <c r="B38" s="2" t="s">
        <v>1084</v>
      </c>
      <c r="C38" s="2" t="s">
        <v>93</v>
      </c>
      <c r="D38" s="2" t="s">
        <v>507</v>
      </c>
      <c r="E38" s="2" t="s">
        <v>1085</v>
      </c>
      <c r="F38" s="2" t="s">
        <v>1086</v>
      </c>
      <c r="G38" s="2" t="s">
        <v>1087</v>
      </c>
      <c r="H38" s="2" t="s">
        <v>1088</v>
      </c>
      <c r="I38" s="2" t="s">
        <v>1089</v>
      </c>
      <c r="J38" s="2" t="s">
        <v>1090</v>
      </c>
      <c r="K38" s="2" t="s">
        <v>1091</v>
      </c>
      <c r="L38" s="2" t="s">
        <v>910</v>
      </c>
      <c r="M38" s="2" t="s">
        <v>942</v>
      </c>
      <c r="N38" s="2" t="s">
        <v>1092</v>
      </c>
      <c r="O38" s="2" t="s">
        <v>1093</v>
      </c>
      <c r="P38" s="2" t="s">
        <v>1094</v>
      </c>
      <c r="Q38" s="2" t="s">
        <v>1095</v>
      </c>
      <c r="R38" s="2" t="s">
        <v>1096</v>
      </c>
      <c r="S38" s="2" t="s">
        <v>408</v>
      </c>
      <c r="T38" s="2" t="s">
        <v>1084</v>
      </c>
      <c r="U38" s="2" t="s">
        <v>1097</v>
      </c>
      <c r="V38" s="2" t="s">
        <v>911</v>
      </c>
      <c r="W38" s="2" t="s">
        <v>915</v>
      </c>
      <c r="X38" s="2" t="s">
        <v>1098</v>
      </c>
      <c r="Y38" s="2" t="s">
        <v>1099</v>
      </c>
      <c r="Z38" s="2" t="s">
        <v>1100</v>
      </c>
      <c r="AA38" s="2" t="s">
        <v>1101</v>
      </c>
      <c r="AB38" s="2" t="s">
        <v>909</v>
      </c>
      <c r="AC38" s="2" t="s">
        <v>1102</v>
      </c>
      <c r="AD38" s="2" t="s">
        <v>786</v>
      </c>
      <c r="AE38" s="2" t="s">
        <v>1103</v>
      </c>
      <c r="AF38" s="2" t="s">
        <v>1104</v>
      </c>
      <c r="AG38" s="21"/>
      <c r="AH38" s="21"/>
      <c r="AI38" s="21"/>
      <c r="AJ38" s="21"/>
      <c r="AK38" s="21"/>
      <c r="AL38" s="21"/>
      <c r="AM38" s="21"/>
      <c r="AN38" s="21"/>
      <c r="AO38" s="21"/>
      <c r="AP38" s="21"/>
    </row>
    <row r="39" spans="1:42" x14ac:dyDescent="0.2">
      <c r="A39" s="9" t="s">
        <v>1106</v>
      </c>
      <c r="B39" s="2" t="s">
        <v>1107</v>
      </c>
      <c r="C39" s="2" t="s">
        <v>93</v>
      </c>
      <c r="D39" s="2" t="s">
        <v>507</v>
      </c>
      <c r="E39" s="2" t="s">
        <v>698</v>
      </c>
      <c r="F39" s="2" t="s">
        <v>1108</v>
      </c>
      <c r="G39" s="2" t="s">
        <v>1109</v>
      </c>
      <c r="H39" s="2" t="s">
        <v>242</v>
      </c>
      <c r="I39" s="2" t="s">
        <v>184</v>
      </c>
      <c r="J39" s="2" t="s">
        <v>1023</v>
      </c>
      <c r="K39" s="2" t="s">
        <v>1110</v>
      </c>
      <c r="L39" s="2" t="s">
        <v>456</v>
      </c>
      <c r="M39" s="2" t="s">
        <v>1111</v>
      </c>
      <c r="N39" s="2" t="s">
        <v>477</v>
      </c>
      <c r="O39" s="2" t="s">
        <v>1112</v>
      </c>
      <c r="P39" s="2" t="s">
        <v>1113</v>
      </c>
      <c r="Q39" s="2" t="s">
        <v>1114</v>
      </c>
      <c r="R39" s="2" t="s">
        <v>1112</v>
      </c>
      <c r="S39" s="2" t="s">
        <v>507</v>
      </c>
      <c r="T39" s="2" t="s">
        <v>148</v>
      </c>
      <c r="U39" s="2" t="s">
        <v>1115</v>
      </c>
      <c r="V39" s="2" t="s">
        <v>1116</v>
      </c>
      <c r="W39" s="2" t="s">
        <v>668</v>
      </c>
      <c r="X39" s="2" t="s">
        <v>1117</v>
      </c>
      <c r="Y39" s="2" t="s">
        <v>1118</v>
      </c>
      <c r="Z39" s="2" t="s">
        <v>1119</v>
      </c>
      <c r="AA39" s="2" t="s">
        <v>456</v>
      </c>
      <c r="AB39" s="2" t="s">
        <v>507</v>
      </c>
      <c r="AC39" s="2" t="s">
        <v>1120</v>
      </c>
      <c r="AD39" s="2" t="s">
        <v>1121</v>
      </c>
      <c r="AE39" s="2" t="s">
        <v>578</v>
      </c>
      <c r="AF39" s="2" t="s">
        <v>1122</v>
      </c>
      <c r="AG39" s="21"/>
      <c r="AH39" s="21"/>
      <c r="AI39" s="21"/>
      <c r="AJ39" s="21"/>
      <c r="AK39" s="21"/>
      <c r="AL39" s="21"/>
      <c r="AM39" s="21"/>
      <c r="AN39" s="21"/>
      <c r="AO39" s="21"/>
      <c r="AP39" s="21"/>
    </row>
    <row r="40" spans="1:42" x14ac:dyDescent="0.2">
      <c r="A40" s="9" t="s">
        <v>1124</v>
      </c>
      <c r="B40" s="2" t="s">
        <v>1125</v>
      </c>
      <c r="C40" s="2" t="s">
        <v>93</v>
      </c>
      <c r="D40" s="2" t="s">
        <v>93</v>
      </c>
      <c r="E40" s="2" t="s">
        <v>1126</v>
      </c>
      <c r="F40" s="2" t="s">
        <v>1127</v>
      </c>
      <c r="G40" s="2" t="s">
        <v>1128</v>
      </c>
      <c r="H40" s="2" t="s">
        <v>1129</v>
      </c>
      <c r="I40" s="2" t="s">
        <v>1130</v>
      </c>
      <c r="J40" s="2" t="s">
        <v>1131</v>
      </c>
      <c r="K40" s="2" t="s">
        <v>1132</v>
      </c>
      <c r="L40" s="2" t="s">
        <v>507</v>
      </c>
      <c r="M40" s="2" t="s">
        <v>1133</v>
      </c>
      <c r="N40" s="2" t="s">
        <v>1134</v>
      </c>
      <c r="O40" s="2" t="s">
        <v>1135</v>
      </c>
      <c r="P40" s="2" t="s">
        <v>1136</v>
      </c>
      <c r="Q40" s="2" t="s">
        <v>1137</v>
      </c>
      <c r="R40" s="2" t="s">
        <v>1138</v>
      </c>
      <c r="S40" s="2" t="s">
        <v>507</v>
      </c>
      <c r="T40" s="2" t="s">
        <v>93</v>
      </c>
      <c r="U40" s="2" t="s">
        <v>1139</v>
      </c>
      <c r="V40" s="2" t="s">
        <v>1140</v>
      </c>
      <c r="W40" s="2" t="s">
        <v>1141</v>
      </c>
      <c r="X40" s="2" t="s">
        <v>1142</v>
      </c>
      <c r="Y40" s="2" t="s">
        <v>1143</v>
      </c>
      <c r="Z40" s="2" t="s">
        <v>1144</v>
      </c>
      <c r="AA40" s="2" t="s">
        <v>93</v>
      </c>
      <c r="AB40" s="2" t="s">
        <v>1145</v>
      </c>
      <c r="AC40" s="2" t="s">
        <v>1146</v>
      </c>
      <c r="AD40" s="2" t="s">
        <v>1147</v>
      </c>
      <c r="AE40" s="2" t="s">
        <v>941</v>
      </c>
      <c r="AF40" s="2" t="s">
        <v>578</v>
      </c>
      <c r="AG40" s="21"/>
      <c r="AH40" s="21"/>
      <c r="AI40" s="21"/>
      <c r="AJ40" s="21"/>
      <c r="AK40" s="21"/>
      <c r="AL40" s="21"/>
      <c r="AM40" s="21"/>
      <c r="AN40" s="21"/>
      <c r="AO40" s="21"/>
      <c r="AP40" s="21"/>
    </row>
    <row r="41" spans="1:42" x14ac:dyDescent="0.2">
      <c r="A41" s="9" t="s">
        <v>1149</v>
      </c>
      <c r="B41" s="2" t="s">
        <v>93</v>
      </c>
      <c r="C41" s="2" t="s">
        <v>1150</v>
      </c>
      <c r="D41" s="2" t="s">
        <v>507</v>
      </c>
      <c r="E41" s="2" t="s">
        <v>1151</v>
      </c>
      <c r="F41" s="2" t="s">
        <v>1152</v>
      </c>
      <c r="G41" s="2" t="s">
        <v>1153</v>
      </c>
      <c r="H41" s="2" t="s">
        <v>1154</v>
      </c>
      <c r="I41" s="2" t="s">
        <v>1155</v>
      </c>
      <c r="J41" s="2" t="s">
        <v>1156</v>
      </c>
      <c r="K41" s="2" t="s">
        <v>575</v>
      </c>
      <c r="L41" s="2" t="s">
        <v>1101</v>
      </c>
      <c r="M41" s="2" t="s">
        <v>1157</v>
      </c>
      <c r="N41" s="2" t="s">
        <v>273</v>
      </c>
      <c r="O41" s="2" t="s">
        <v>911</v>
      </c>
      <c r="P41" s="2" t="s">
        <v>1158</v>
      </c>
      <c r="Q41" s="2" t="s">
        <v>1159</v>
      </c>
      <c r="R41" s="2" t="s">
        <v>580</v>
      </c>
      <c r="S41" s="2" t="s">
        <v>1160</v>
      </c>
      <c r="T41" s="2" t="s">
        <v>148</v>
      </c>
      <c r="U41" s="2" t="s">
        <v>1161</v>
      </c>
      <c r="V41" s="2" t="s">
        <v>1162</v>
      </c>
      <c r="W41" s="2" t="s">
        <v>813</v>
      </c>
      <c r="X41" s="2" t="s">
        <v>476</v>
      </c>
      <c r="Y41" s="2" t="s">
        <v>1163</v>
      </c>
      <c r="Z41" s="2" t="s">
        <v>1164</v>
      </c>
      <c r="AA41" s="2" t="s">
        <v>456</v>
      </c>
      <c r="AB41" s="2" t="s">
        <v>506</v>
      </c>
      <c r="AC41" s="2" t="s">
        <v>512</v>
      </c>
      <c r="AD41" s="2" t="s">
        <v>1165</v>
      </c>
      <c r="AE41" s="2" t="s">
        <v>580</v>
      </c>
      <c r="AF41" s="2"/>
      <c r="AG41" s="21"/>
      <c r="AH41" s="21"/>
      <c r="AI41" s="21"/>
      <c r="AJ41" s="21"/>
      <c r="AK41" s="21"/>
      <c r="AL41" s="21"/>
      <c r="AM41" s="21"/>
      <c r="AN41" s="21"/>
      <c r="AO41" s="21"/>
      <c r="AP41" s="21"/>
    </row>
    <row r="42" spans="1:42" x14ac:dyDescent="0.2">
      <c r="A42" s="9" t="s">
        <v>1167</v>
      </c>
      <c r="B42" s="2" t="s">
        <v>93</v>
      </c>
      <c r="C42" s="2" t="s">
        <v>93</v>
      </c>
      <c r="D42" s="2" t="s">
        <v>93</v>
      </c>
      <c r="E42" s="2" t="s">
        <v>1168</v>
      </c>
      <c r="F42" s="2" t="s">
        <v>1169</v>
      </c>
      <c r="G42" s="2" t="s">
        <v>1170</v>
      </c>
      <c r="H42" s="2" t="s">
        <v>1171</v>
      </c>
      <c r="I42" s="2" t="s">
        <v>1172</v>
      </c>
      <c r="J42" s="2" t="s">
        <v>1173</v>
      </c>
      <c r="K42" s="2" t="s">
        <v>1174</v>
      </c>
      <c r="L42" s="2" t="s">
        <v>1101</v>
      </c>
      <c r="M42" s="2" t="s">
        <v>1175</v>
      </c>
      <c r="N42" s="2" t="s">
        <v>1176</v>
      </c>
      <c r="O42" s="2" t="s">
        <v>456</v>
      </c>
      <c r="P42" s="2" t="s">
        <v>1177</v>
      </c>
      <c r="Q42" s="2" t="s">
        <v>1178</v>
      </c>
      <c r="R42" s="2" t="s">
        <v>1179</v>
      </c>
      <c r="S42" s="2" t="s">
        <v>1180</v>
      </c>
      <c r="T42" s="2" t="s">
        <v>1160</v>
      </c>
      <c r="U42" s="2" t="s">
        <v>1181</v>
      </c>
      <c r="V42" s="2" t="s">
        <v>1182</v>
      </c>
      <c r="W42" s="2" t="s">
        <v>580</v>
      </c>
      <c r="X42" s="2" t="s">
        <v>1183</v>
      </c>
      <c r="Y42" s="2" t="s">
        <v>1126</v>
      </c>
      <c r="Z42" s="2" t="s">
        <v>1184</v>
      </c>
      <c r="AA42" s="2" t="s">
        <v>456</v>
      </c>
      <c r="AB42" s="2" t="s">
        <v>93</v>
      </c>
      <c r="AC42" s="2" t="s">
        <v>1185</v>
      </c>
      <c r="AD42" s="2" t="s">
        <v>783</v>
      </c>
      <c r="AE42" s="2" t="s">
        <v>1186</v>
      </c>
      <c r="AF42" s="2" t="s">
        <v>1187</v>
      </c>
      <c r="AG42" s="21"/>
      <c r="AH42" s="21"/>
      <c r="AI42" s="21"/>
      <c r="AJ42" s="21"/>
      <c r="AK42" s="21"/>
      <c r="AL42" s="21"/>
      <c r="AM42" s="21"/>
      <c r="AN42" s="21"/>
      <c r="AO42" s="21"/>
      <c r="AP4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U42"/>
  <sheetViews>
    <sheetView workbookViewId="0"/>
  </sheetViews>
  <sheetFormatPr defaultColWidth="12.5703125" defaultRowHeight="15.75" customHeight="1" x14ac:dyDescent="0.2"/>
  <cols>
    <col min="1" max="1" width="31.140625" customWidth="1"/>
  </cols>
  <sheetData>
    <row r="1" spans="1:125" x14ac:dyDescent="0.2">
      <c r="A1" s="1"/>
      <c r="B1" s="1" t="s">
        <v>1201</v>
      </c>
      <c r="C1" s="1" t="s">
        <v>1202</v>
      </c>
      <c r="D1" s="1" t="s">
        <v>1203</v>
      </c>
      <c r="E1" s="1" t="s">
        <v>1204</v>
      </c>
      <c r="F1" s="1" t="s">
        <v>1205</v>
      </c>
      <c r="G1" s="1" t="s">
        <v>1206</v>
      </c>
      <c r="H1" s="1" t="s">
        <v>1207</v>
      </c>
      <c r="I1" s="1" t="s">
        <v>1208</v>
      </c>
      <c r="J1" s="1" t="s">
        <v>1209</v>
      </c>
      <c r="K1" s="1" t="s">
        <v>1210</v>
      </c>
      <c r="L1" s="1" t="s">
        <v>1211</v>
      </c>
      <c r="M1" s="1" t="s">
        <v>1212</v>
      </c>
      <c r="N1" s="1" t="s">
        <v>1213</v>
      </c>
      <c r="O1" s="1" t="s">
        <v>1214</v>
      </c>
      <c r="P1" s="1" t="s">
        <v>1215</v>
      </c>
      <c r="Q1" s="1" t="s">
        <v>1216</v>
      </c>
      <c r="R1" s="1" t="s">
        <v>1217</v>
      </c>
      <c r="S1" s="1" t="s">
        <v>1218</v>
      </c>
      <c r="T1" s="1" t="s">
        <v>1219</v>
      </c>
      <c r="U1" s="1" t="s">
        <v>1220</v>
      </c>
      <c r="V1" s="1" t="s">
        <v>1221</v>
      </c>
      <c r="W1" s="1" t="s">
        <v>1222</v>
      </c>
      <c r="X1" s="1" t="s">
        <v>1223</v>
      </c>
      <c r="Y1" s="1" t="s">
        <v>1224</v>
      </c>
      <c r="Z1" s="1" t="s">
        <v>1225</v>
      </c>
      <c r="AA1" s="1" t="s">
        <v>1226</v>
      </c>
      <c r="AB1" s="1" t="s">
        <v>1227</v>
      </c>
      <c r="AC1" s="1" t="s">
        <v>1228</v>
      </c>
      <c r="AD1" s="1" t="s">
        <v>1229</v>
      </c>
      <c r="AE1" s="1" t="s">
        <v>1230</v>
      </c>
      <c r="AF1" s="1" t="s">
        <v>1231</v>
      </c>
      <c r="AG1" s="1" t="s">
        <v>1232</v>
      </c>
      <c r="AH1" s="1" t="s">
        <v>1233</v>
      </c>
      <c r="AI1" s="1" t="s">
        <v>1234</v>
      </c>
      <c r="AJ1" s="1" t="s">
        <v>1235</v>
      </c>
      <c r="AK1" s="1" t="s">
        <v>1236</v>
      </c>
      <c r="AL1" s="1" t="s">
        <v>1237</v>
      </c>
      <c r="AM1" s="1" t="s">
        <v>1238</v>
      </c>
      <c r="AN1" s="1" t="s">
        <v>1239</v>
      </c>
      <c r="AO1" s="1" t="s">
        <v>1240</v>
      </c>
      <c r="AP1" s="1" t="s">
        <v>1241</v>
      </c>
      <c r="AQ1" s="1" t="s">
        <v>1242</v>
      </c>
      <c r="AR1" s="1" t="s">
        <v>1243</v>
      </c>
      <c r="AS1" s="1" t="s">
        <v>1244</v>
      </c>
      <c r="AT1" s="1" t="s">
        <v>1245</v>
      </c>
      <c r="AU1" s="1" t="s">
        <v>1246</v>
      </c>
      <c r="AV1" s="1" t="s">
        <v>1247</v>
      </c>
      <c r="AW1" s="1" t="s">
        <v>1248</v>
      </c>
      <c r="AX1" s="1" t="s">
        <v>1249</v>
      </c>
      <c r="AY1" s="1" t="s">
        <v>1250</v>
      </c>
      <c r="AZ1" s="1" t="s">
        <v>1251</v>
      </c>
      <c r="BA1" s="1" t="s">
        <v>1252</v>
      </c>
      <c r="BB1" s="1" t="s">
        <v>1253</v>
      </c>
      <c r="BC1" s="1" t="s">
        <v>1254</v>
      </c>
      <c r="BD1" s="1" t="s">
        <v>1255</v>
      </c>
      <c r="BE1" s="1" t="s">
        <v>1256</v>
      </c>
      <c r="BF1" s="1" t="s">
        <v>1257</v>
      </c>
      <c r="BG1" s="1" t="s">
        <v>1258</v>
      </c>
      <c r="BH1" s="1" t="s">
        <v>1259</v>
      </c>
      <c r="BI1" s="1" t="s">
        <v>1260</v>
      </c>
      <c r="BJ1" s="1" t="s">
        <v>1261</v>
      </c>
      <c r="BK1" s="1" t="s">
        <v>1262</v>
      </c>
      <c r="BL1" s="1" t="s">
        <v>1263</v>
      </c>
      <c r="BM1" s="1" t="s">
        <v>1264</v>
      </c>
      <c r="BN1" s="1" t="s">
        <v>1265</v>
      </c>
      <c r="BO1" s="1" t="s">
        <v>1266</v>
      </c>
      <c r="BP1" s="1" t="s">
        <v>1267</v>
      </c>
      <c r="BQ1" s="1" t="s">
        <v>1268</v>
      </c>
      <c r="BR1" s="1" t="s">
        <v>1269</v>
      </c>
      <c r="BS1" s="1" t="s">
        <v>1270</v>
      </c>
      <c r="BT1" s="1" t="s">
        <v>1271</v>
      </c>
      <c r="BU1" s="1" t="s">
        <v>1272</v>
      </c>
      <c r="BV1" s="1" t="s">
        <v>1273</v>
      </c>
      <c r="BW1" s="1" t="s">
        <v>1274</v>
      </c>
      <c r="BX1" s="1" t="s">
        <v>1275</v>
      </c>
      <c r="BY1" s="1" t="s">
        <v>1276</v>
      </c>
      <c r="BZ1" s="1" t="s">
        <v>1277</v>
      </c>
      <c r="CA1" s="1" t="s">
        <v>1278</v>
      </c>
      <c r="CB1" s="1" t="s">
        <v>1279</v>
      </c>
      <c r="CC1" s="1" t="s">
        <v>1280</v>
      </c>
      <c r="CD1" s="1" t="s">
        <v>1281</v>
      </c>
      <c r="CE1" s="1" t="s">
        <v>1282</v>
      </c>
      <c r="CF1" s="1" t="s">
        <v>1283</v>
      </c>
      <c r="CG1" s="1" t="s">
        <v>1284</v>
      </c>
      <c r="CH1" s="1" t="s">
        <v>1285</v>
      </c>
      <c r="CI1" s="1" t="s">
        <v>1286</v>
      </c>
      <c r="CJ1" s="1" t="s">
        <v>1287</v>
      </c>
      <c r="CK1" s="1" t="s">
        <v>1288</v>
      </c>
      <c r="CL1" s="1" t="s">
        <v>1289</v>
      </c>
      <c r="CM1" s="1" t="s">
        <v>1290</v>
      </c>
      <c r="CN1" s="1" t="s">
        <v>1291</v>
      </c>
      <c r="CO1" s="1" t="s">
        <v>1292</v>
      </c>
      <c r="CP1" s="1" t="s">
        <v>1293</v>
      </c>
      <c r="CQ1" s="1" t="s">
        <v>1294</v>
      </c>
      <c r="CR1" s="1" t="s">
        <v>1295</v>
      </c>
      <c r="CS1" s="1" t="s">
        <v>1296</v>
      </c>
      <c r="CT1" s="1" t="s">
        <v>1297</v>
      </c>
      <c r="CU1" s="1" t="s">
        <v>1298</v>
      </c>
      <c r="CV1" s="1" t="s">
        <v>1299</v>
      </c>
      <c r="CW1" s="1" t="s">
        <v>1300</v>
      </c>
      <c r="CX1" s="1" t="s">
        <v>1301</v>
      </c>
      <c r="CY1" s="1" t="s">
        <v>1302</v>
      </c>
      <c r="CZ1" s="1" t="s">
        <v>1303</v>
      </c>
      <c r="DA1" s="1" t="s">
        <v>1304</v>
      </c>
      <c r="DB1" s="1" t="s">
        <v>1305</v>
      </c>
      <c r="DC1" s="1" t="s">
        <v>1306</v>
      </c>
      <c r="DD1" s="1" t="s">
        <v>1307</v>
      </c>
      <c r="DE1" s="1" t="s">
        <v>1308</v>
      </c>
      <c r="DF1" s="1" t="s">
        <v>1309</v>
      </c>
      <c r="DG1" s="1" t="s">
        <v>1310</v>
      </c>
      <c r="DH1" s="1" t="s">
        <v>1311</v>
      </c>
      <c r="DI1" s="1" t="s">
        <v>1312</v>
      </c>
      <c r="DJ1" s="1" t="s">
        <v>1313</v>
      </c>
      <c r="DK1" s="1" t="s">
        <v>1314</v>
      </c>
      <c r="DL1" s="1" t="s">
        <v>1315</v>
      </c>
      <c r="DM1" s="1" t="s">
        <v>1316</v>
      </c>
      <c r="DN1" s="1" t="s">
        <v>1317</v>
      </c>
      <c r="DO1" s="1" t="s">
        <v>1318</v>
      </c>
      <c r="DP1" s="1" t="s">
        <v>1319</v>
      </c>
      <c r="DQ1" s="1" t="s">
        <v>1320</v>
      </c>
      <c r="DR1" s="1" t="s">
        <v>1321</v>
      </c>
      <c r="DS1" s="1" t="s">
        <v>1322</v>
      </c>
      <c r="DT1" s="1" t="s">
        <v>1323</v>
      </c>
      <c r="DU1" s="1" t="s">
        <v>1324</v>
      </c>
    </row>
    <row r="2" spans="1:125" x14ac:dyDescent="0.2">
      <c r="A2" s="8" t="s">
        <v>52</v>
      </c>
      <c r="B2" s="1" t="s">
        <v>11</v>
      </c>
      <c r="F2" s="1">
        <v>8</v>
      </c>
      <c r="G2" s="1">
        <v>92</v>
      </c>
      <c r="H2" s="1">
        <v>0</v>
      </c>
      <c r="I2" s="1">
        <v>10</v>
      </c>
      <c r="J2" s="1">
        <v>90</v>
      </c>
      <c r="K2" s="1">
        <v>0</v>
      </c>
      <c r="L2" s="1">
        <v>2</v>
      </c>
      <c r="M2" s="1">
        <v>98</v>
      </c>
      <c r="N2" s="1">
        <v>0</v>
      </c>
      <c r="O2" s="1">
        <v>0</v>
      </c>
      <c r="P2" s="1">
        <v>100</v>
      </c>
      <c r="Q2" s="1">
        <v>0</v>
      </c>
      <c r="R2" s="1">
        <v>0</v>
      </c>
      <c r="S2" s="1">
        <v>100</v>
      </c>
      <c r="T2" s="1">
        <v>0</v>
      </c>
      <c r="U2" s="1">
        <v>1</v>
      </c>
      <c r="V2" s="1">
        <v>99</v>
      </c>
      <c r="W2" s="1">
        <v>0</v>
      </c>
      <c r="X2" s="1">
        <v>0</v>
      </c>
      <c r="Y2" s="1">
        <v>100</v>
      </c>
      <c r="Z2" s="1">
        <v>0</v>
      </c>
      <c r="AA2" s="1">
        <v>0</v>
      </c>
      <c r="AB2" s="1">
        <v>100</v>
      </c>
      <c r="AC2" s="1">
        <v>0</v>
      </c>
      <c r="AD2" s="1">
        <v>5</v>
      </c>
      <c r="AE2" s="1">
        <v>95</v>
      </c>
      <c r="AF2" s="1">
        <v>0</v>
      </c>
      <c r="AG2" s="1">
        <v>2</v>
      </c>
      <c r="AH2" s="1">
        <v>98</v>
      </c>
      <c r="AI2" s="1">
        <v>0</v>
      </c>
      <c r="AJ2" s="1">
        <v>1</v>
      </c>
      <c r="AK2" s="1">
        <v>99</v>
      </c>
      <c r="AL2" s="1">
        <v>0</v>
      </c>
      <c r="AM2" s="1">
        <v>0</v>
      </c>
      <c r="AN2" s="1">
        <v>100</v>
      </c>
      <c r="AO2" s="1">
        <v>0</v>
      </c>
      <c r="AP2" s="1">
        <v>2</v>
      </c>
      <c r="AQ2" s="1">
        <v>98</v>
      </c>
      <c r="AR2" s="1">
        <v>0</v>
      </c>
      <c r="AS2" s="1">
        <v>0</v>
      </c>
      <c r="AT2" s="1">
        <v>100</v>
      </c>
      <c r="AU2" s="1">
        <v>0</v>
      </c>
      <c r="AV2" s="1">
        <v>0</v>
      </c>
      <c r="AW2" s="1">
        <v>100</v>
      </c>
      <c r="AX2" s="1">
        <v>0</v>
      </c>
      <c r="AY2" s="1">
        <v>0</v>
      </c>
      <c r="AZ2" s="1">
        <v>100</v>
      </c>
      <c r="BA2" s="1">
        <v>0</v>
      </c>
      <c r="BB2" s="1">
        <v>6</v>
      </c>
      <c r="BC2" s="1">
        <v>94</v>
      </c>
      <c r="BD2" s="1">
        <v>0</v>
      </c>
      <c r="BE2" s="1">
        <v>4</v>
      </c>
      <c r="BF2" s="1">
        <v>96</v>
      </c>
      <c r="BG2" s="1">
        <v>0</v>
      </c>
      <c r="BH2" s="1">
        <v>2</v>
      </c>
      <c r="BI2" s="1">
        <v>98</v>
      </c>
      <c r="BJ2" s="1">
        <v>0</v>
      </c>
      <c r="BK2" s="1">
        <v>2</v>
      </c>
      <c r="BL2" s="1">
        <v>98</v>
      </c>
      <c r="BM2" s="1">
        <v>0</v>
      </c>
      <c r="BN2" s="1">
        <v>1</v>
      </c>
      <c r="BO2" s="1">
        <v>99</v>
      </c>
      <c r="BP2" s="1">
        <v>0</v>
      </c>
      <c r="BQ2" s="1">
        <v>0</v>
      </c>
      <c r="BR2" s="1">
        <v>100</v>
      </c>
      <c r="BS2" s="1">
        <v>0</v>
      </c>
      <c r="BT2" s="1">
        <v>0</v>
      </c>
      <c r="BU2" s="1">
        <v>100</v>
      </c>
      <c r="BV2" s="1">
        <v>0</v>
      </c>
      <c r="BW2" s="1">
        <v>0</v>
      </c>
      <c r="BX2" s="1">
        <v>100</v>
      </c>
      <c r="BY2" s="1">
        <v>0</v>
      </c>
      <c r="BZ2" s="1">
        <v>5</v>
      </c>
      <c r="CA2" s="1">
        <v>95</v>
      </c>
      <c r="CB2" s="1">
        <v>0</v>
      </c>
      <c r="CC2" s="1">
        <v>10</v>
      </c>
      <c r="CD2" s="1">
        <v>90</v>
      </c>
      <c r="CE2" s="1">
        <v>0</v>
      </c>
      <c r="CF2" s="1">
        <v>1</v>
      </c>
      <c r="CG2" s="1">
        <v>99</v>
      </c>
      <c r="CH2" s="1">
        <v>0</v>
      </c>
      <c r="CI2" s="1">
        <v>1</v>
      </c>
      <c r="CJ2" s="1">
        <v>99</v>
      </c>
      <c r="CK2" s="1">
        <v>0</v>
      </c>
      <c r="CL2" s="1">
        <v>1</v>
      </c>
      <c r="CM2" s="1">
        <v>99</v>
      </c>
      <c r="CN2" s="1">
        <v>0</v>
      </c>
      <c r="CO2" s="1">
        <v>0</v>
      </c>
      <c r="CP2" s="1">
        <v>100</v>
      </c>
      <c r="CQ2" s="1">
        <v>0</v>
      </c>
      <c r="CR2" s="1">
        <v>0</v>
      </c>
      <c r="CS2" s="1">
        <v>100</v>
      </c>
      <c r="CT2" s="1">
        <v>0</v>
      </c>
      <c r="CU2" s="1">
        <v>0</v>
      </c>
      <c r="CV2" s="1">
        <v>100</v>
      </c>
      <c r="CW2" s="1">
        <v>0</v>
      </c>
      <c r="CX2" s="1">
        <v>20</v>
      </c>
      <c r="CY2" s="1">
        <v>80</v>
      </c>
      <c r="CZ2" s="1">
        <v>0</v>
      </c>
      <c r="DA2" s="1">
        <v>5</v>
      </c>
      <c r="DB2" s="1">
        <v>95</v>
      </c>
      <c r="DC2" s="1">
        <v>0</v>
      </c>
      <c r="DD2" s="1">
        <v>46</v>
      </c>
      <c r="DE2" s="1">
        <v>54</v>
      </c>
      <c r="DF2" s="1">
        <v>0</v>
      </c>
      <c r="DG2" s="1">
        <v>30</v>
      </c>
      <c r="DH2" s="1">
        <v>70</v>
      </c>
      <c r="DI2" s="1">
        <v>0</v>
      </c>
      <c r="DJ2" s="1">
        <v>37</v>
      </c>
      <c r="DK2" s="1">
        <v>63</v>
      </c>
      <c r="DL2" s="1">
        <v>0</v>
      </c>
      <c r="DM2" s="1">
        <v>45</v>
      </c>
      <c r="DN2" s="1">
        <v>55</v>
      </c>
      <c r="DO2" s="1">
        <v>0</v>
      </c>
      <c r="DP2" s="1">
        <v>0</v>
      </c>
      <c r="DQ2" s="1">
        <v>100</v>
      </c>
      <c r="DR2" s="1">
        <v>0</v>
      </c>
      <c r="DS2" s="1">
        <v>0</v>
      </c>
      <c r="DT2" s="1">
        <v>100</v>
      </c>
      <c r="DU2" s="1">
        <v>0</v>
      </c>
    </row>
    <row r="3" spans="1:125" x14ac:dyDescent="0.2">
      <c r="A3" s="8" t="s">
        <v>68</v>
      </c>
      <c r="B3" s="1" t="s">
        <v>12</v>
      </c>
      <c r="C3" s="1">
        <v>100</v>
      </c>
      <c r="D3" s="1">
        <v>0</v>
      </c>
      <c r="E3" s="1">
        <v>0</v>
      </c>
      <c r="I3" s="1">
        <v>100</v>
      </c>
      <c r="J3" s="1">
        <v>0</v>
      </c>
      <c r="K3" s="1">
        <v>0</v>
      </c>
      <c r="L3" s="1">
        <v>41</v>
      </c>
      <c r="M3" s="1">
        <v>27</v>
      </c>
      <c r="N3" s="1">
        <v>32</v>
      </c>
      <c r="O3" s="1">
        <v>35</v>
      </c>
      <c r="P3" s="1">
        <v>36</v>
      </c>
      <c r="Q3" s="1">
        <v>29</v>
      </c>
      <c r="R3" s="1">
        <v>26</v>
      </c>
      <c r="S3" s="1">
        <v>60</v>
      </c>
      <c r="T3" s="1">
        <v>14</v>
      </c>
      <c r="U3" s="1">
        <v>25</v>
      </c>
      <c r="V3" s="1">
        <v>67</v>
      </c>
      <c r="W3" s="1">
        <v>8</v>
      </c>
      <c r="X3" s="1">
        <v>7</v>
      </c>
      <c r="Y3" s="1">
        <v>84</v>
      </c>
      <c r="Z3" s="1">
        <v>9</v>
      </c>
      <c r="AA3" s="1">
        <v>13</v>
      </c>
      <c r="AB3" s="1">
        <v>84</v>
      </c>
      <c r="AC3" s="1">
        <v>3</v>
      </c>
      <c r="AD3" s="1">
        <v>100</v>
      </c>
      <c r="AE3" s="1">
        <v>0</v>
      </c>
      <c r="AF3" s="1">
        <v>0</v>
      </c>
      <c r="AG3" s="1">
        <v>100</v>
      </c>
      <c r="AH3" s="1">
        <v>0</v>
      </c>
      <c r="AI3" s="1">
        <v>0</v>
      </c>
      <c r="AJ3" s="1">
        <v>47</v>
      </c>
      <c r="AK3" s="1">
        <v>25</v>
      </c>
      <c r="AL3" s="1">
        <v>28</v>
      </c>
      <c r="AM3" s="1">
        <v>37</v>
      </c>
      <c r="AN3" s="1">
        <v>24</v>
      </c>
      <c r="AO3" s="1">
        <v>39</v>
      </c>
      <c r="AP3" s="1">
        <v>28</v>
      </c>
      <c r="AQ3" s="1">
        <v>62</v>
      </c>
      <c r="AR3" s="1">
        <v>10</v>
      </c>
      <c r="AS3" s="1">
        <v>25</v>
      </c>
      <c r="AT3" s="1">
        <v>64</v>
      </c>
      <c r="AU3" s="1">
        <v>11</v>
      </c>
      <c r="AV3" s="1">
        <v>15</v>
      </c>
      <c r="AW3" s="1">
        <v>80</v>
      </c>
      <c r="AX3" s="1">
        <v>5</v>
      </c>
      <c r="AY3" s="1">
        <v>16</v>
      </c>
      <c r="AZ3" s="1">
        <v>82</v>
      </c>
      <c r="BA3" s="1">
        <v>2</v>
      </c>
      <c r="BB3" s="1">
        <v>100</v>
      </c>
      <c r="BC3" s="1">
        <v>0</v>
      </c>
      <c r="BD3" s="1">
        <v>0</v>
      </c>
      <c r="BE3" s="1">
        <v>100</v>
      </c>
      <c r="BF3" s="1">
        <v>0</v>
      </c>
      <c r="BG3" s="1">
        <v>0</v>
      </c>
      <c r="BH3" s="1">
        <v>43</v>
      </c>
      <c r="BI3" s="1">
        <v>30</v>
      </c>
      <c r="BJ3" s="1">
        <v>27</v>
      </c>
      <c r="BK3" s="1">
        <v>41</v>
      </c>
      <c r="BL3" s="1">
        <v>28</v>
      </c>
      <c r="BM3" s="1">
        <v>31</v>
      </c>
      <c r="BN3" s="1">
        <v>18</v>
      </c>
      <c r="BO3" s="1">
        <v>72</v>
      </c>
      <c r="BP3" s="1">
        <v>10</v>
      </c>
      <c r="BQ3" s="1">
        <v>30</v>
      </c>
      <c r="BR3" s="1">
        <v>65</v>
      </c>
      <c r="BS3" s="1">
        <v>5</v>
      </c>
      <c r="BT3" s="1">
        <v>12</v>
      </c>
      <c r="BU3" s="1">
        <v>85</v>
      </c>
      <c r="BV3" s="1">
        <v>3</v>
      </c>
      <c r="BW3" s="1">
        <v>13</v>
      </c>
      <c r="BX3" s="1">
        <v>84</v>
      </c>
      <c r="BY3" s="1">
        <v>3</v>
      </c>
      <c r="BZ3" s="1">
        <v>100</v>
      </c>
      <c r="CA3" s="1">
        <v>0</v>
      </c>
      <c r="CB3" s="1">
        <v>0</v>
      </c>
      <c r="CC3" s="1">
        <v>100</v>
      </c>
      <c r="CD3" s="1">
        <v>0</v>
      </c>
      <c r="CE3" s="1">
        <v>0</v>
      </c>
      <c r="CF3" s="1">
        <v>38</v>
      </c>
      <c r="CG3" s="1">
        <v>32</v>
      </c>
      <c r="CH3" s="1">
        <v>30</v>
      </c>
      <c r="CI3" s="1">
        <v>44</v>
      </c>
      <c r="CJ3" s="1">
        <v>24</v>
      </c>
      <c r="CK3" s="1">
        <v>32</v>
      </c>
      <c r="CL3" s="1">
        <v>24</v>
      </c>
      <c r="CM3" s="1">
        <v>64</v>
      </c>
      <c r="CN3" s="1">
        <v>12</v>
      </c>
      <c r="CO3" s="1">
        <v>22</v>
      </c>
      <c r="CP3" s="1">
        <v>66</v>
      </c>
      <c r="CQ3" s="1">
        <v>12</v>
      </c>
      <c r="CR3" s="1">
        <v>15</v>
      </c>
      <c r="CS3" s="1">
        <v>85</v>
      </c>
      <c r="CT3" s="1">
        <v>0</v>
      </c>
      <c r="CU3" s="1">
        <v>11</v>
      </c>
      <c r="CV3" s="1">
        <v>86</v>
      </c>
      <c r="CW3" s="1">
        <v>3</v>
      </c>
      <c r="CX3" s="1">
        <v>100</v>
      </c>
      <c r="CY3" s="1">
        <v>0</v>
      </c>
      <c r="CZ3" s="1">
        <v>0</v>
      </c>
      <c r="DA3" s="1">
        <v>100</v>
      </c>
      <c r="DB3" s="1">
        <v>0</v>
      </c>
      <c r="DC3" s="1">
        <v>0</v>
      </c>
      <c r="DD3" s="1">
        <v>44</v>
      </c>
      <c r="DE3" s="1">
        <v>20</v>
      </c>
      <c r="DF3" s="1">
        <v>36</v>
      </c>
      <c r="DG3" s="1">
        <v>42</v>
      </c>
      <c r="DH3" s="1">
        <v>21</v>
      </c>
      <c r="DI3" s="1">
        <v>37</v>
      </c>
      <c r="DJ3" s="1">
        <v>25</v>
      </c>
      <c r="DK3" s="1">
        <v>61</v>
      </c>
      <c r="DL3" s="1">
        <v>14</v>
      </c>
      <c r="DM3" s="1">
        <v>25</v>
      </c>
      <c r="DN3" s="1">
        <v>60</v>
      </c>
      <c r="DO3" s="1">
        <v>15</v>
      </c>
      <c r="DP3" s="1">
        <v>19</v>
      </c>
      <c r="DQ3" s="1">
        <v>78</v>
      </c>
      <c r="DR3" s="1">
        <v>3</v>
      </c>
      <c r="DS3" s="1">
        <v>0</v>
      </c>
      <c r="DT3" s="1">
        <v>100</v>
      </c>
      <c r="DU3" s="1">
        <v>0</v>
      </c>
    </row>
    <row r="4" spans="1:125" x14ac:dyDescent="0.2">
      <c r="A4" s="8" t="s">
        <v>99</v>
      </c>
      <c r="B4" s="1" t="s">
        <v>13</v>
      </c>
      <c r="C4" s="1">
        <v>99</v>
      </c>
      <c r="D4" s="1">
        <v>1</v>
      </c>
      <c r="E4" s="1">
        <v>0</v>
      </c>
      <c r="F4" s="1">
        <v>100</v>
      </c>
      <c r="G4" s="1">
        <v>0</v>
      </c>
      <c r="H4" s="1">
        <v>0</v>
      </c>
      <c r="L4" s="1">
        <v>9</v>
      </c>
      <c r="M4" s="1">
        <v>84</v>
      </c>
      <c r="N4" s="1">
        <v>7</v>
      </c>
      <c r="O4" s="1">
        <v>10</v>
      </c>
      <c r="P4" s="1">
        <v>88</v>
      </c>
      <c r="Q4" s="1">
        <v>2</v>
      </c>
      <c r="R4" s="1">
        <v>45</v>
      </c>
      <c r="S4" s="1">
        <v>55</v>
      </c>
      <c r="T4" s="1">
        <v>0</v>
      </c>
      <c r="U4" s="1">
        <v>47</v>
      </c>
      <c r="V4" s="1">
        <v>53</v>
      </c>
      <c r="W4" s="1">
        <v>0</v>
      </c>
      <c r="X4" s="1">
        <v>0</v>
      </c>
      <c r="Y4" s="1">
        <v>100</v>
      </c>
      <c r="Z4" s="1">
        <v>0</v>
      </c>
      <c r="AA4" s="1">
        <v>0</v>
      </c>
      <c r="AB4" s="1">
        <v>100</v>
      </c>
      <c r="AC4" s="1">
        <v>0</v>
      </c>
      <c r="AD4" s="1">
        <v>100</v>
      </c>
      <c r="AE4" s="1">
        <v>0</v>
      </c>
      <c r="AF4" s="1">
        <v>0</v>
      </c>
      <c r="AG4" s="1">
        <v>100</v>
      </c>
      <c r="AH4" s="1">
        <v>0</v>
      </c>
      <c r="AI4" s="1">
        <v>0</v>
      </c>
      <c r="AJ4" s="1">
        <v>8</v>
      </c>
      <c r="AK4" s="1">
        <v>89</v>
      </c>
      <c r="AL4" s="1">
        <v>3</v>
      </c>
      <c r="AM4" s="1">
        <v>11</v>
      </c>
      <c r="AN4" s="1">
        <v>84</v>
      </c>
      <c r="AO4" s="1">
        <v>5</v>
      </c>
      <c r="AP4" s="1">
        <v>38</v>
      </c>
      <c r="AQ4" s="1">
        <v>62</v>
      </c>
      <c r="AR4" s="1">
        <v>0</v>
      </c>
      <c r="AS4" s="1">
        <v>43</v>
      </c>
      <c r="AT4" s="1">
        <v>57</v>
      </c>
      <c r="AU4" s="1">
        <v>0</v>
      </c>
      <c r="AV4" s="1">
        <v>0</v>
      </c>
      <c r="AW4" s="1">
        <v>100</v>
      </c>
      <c r="AX4" s="1">
        <v>0</v>
      </c>
      <c r="AY4" s="1">
        <v>0</v>
      </c>
      <c r="AZ4" s="1">
        <v>100</v>
      </c>
      <c r="BA4" s="1">
        <v>0</v>
      </c>
      <c r="BB4" s="1">
        <v>100</v>
      </c>
      <c r="BC4" s="1">
        <v>0</v>
      </c>
      <c r="BD4" s="1">
        <v>0</v>
      </c>
      <c r="BE4" s="1">
        <v>100</v>
      </c>
      <c r="BF4" s="1">
        <v>0</v>
      </c>
      <c r="BG4" s="1">
        <v>0</v>
      </c>
      <c r="BH4" s="1">
        <v>13</v>
      </c>
      <c r="BI4" s="1">
        <v>84</v>
      </c>
      <c r="BJ4" s="1">
        <v>3</v>
      </c>
      <c r="BK4" s="1">
        <v>10</v>
      </c>
      <c r="BL4" s="1">
        <v>86</v>
      </c>
      <c r="BM4" s="1">
        <v>4</v>
      </c>
      <c r="BN4" s="1">
        <v>45</v>
      </c>
      <c r="BO4" s="1">
        <v>55</v>
      </c>
      <c r="BP4" s="1">
        <v>0</v>
      </c>
      <c r="BQ4" s="1">
        <v>46</v>
      </c>
      <c r="BR4" s="1">
        <v>52</v>
      </c>
      <c r="BS4" s="1">
        <v>2</v>
      </c>
      <c r="BT4" s="1">
        <v>0</v>
      </c>
      <c r="BU4" s="1">
        <v>100</v>
      </c>
      <c r="BV4" s="1">
        <v>0</v>
      </c>
      <c r="BW4" s="1">
        <v>0</v>
      </c>
      <c r="BX4" s="1">
        <v>100</v>
      </c>
      <c r="BY4" s="1">
        <v>0</v>
      </c>
      <c r="BZ4" s="1">
        <v>100</v>
      </c>
      <c r="CA4" s="1">
        <v>0</v>
      </c>
      <c r="CB4" s="1">
        <v>0</v>
      </c>
      <c r="CC4" s="1">
        <v>100</v>
      </c>
      <c r="CD4" s="1">
        <v>0</v>
      </c>
      <c r="CE4" s="1">
        <v>0</v>
      </c>
      <c r="CF4" s="1">
        <v>9</v>
      </c>
      <c r="CG4" s="1">
        <v>89</v>
      </c>
      <c r="CH4" s="1">
        <v>2</v>
      </c>
      <c r="CI4" s="1">
        <v>6</v>
      </c>
      <c r="CJ4" s="1">
        <v>93</v>
      </c>
      <c r="CK4" s="1">
        <v>1</v>
      </c>
      <c r="CL4" s="1">
        <v>38</v>
      </c>
      <c r="CM4" s="1">
        <v>61</v>
      </c>
      <c r="CN4" s="1">
        <v>1</v>
      </c>
      <c r="CO4" s="1">
        <v>50</v>
      </c>
      <c r="CP4" s="1">
        <v>50</v>
      </c>
      <c r="CQ4" s="1">
        <v>0</v>
      </c>
      <c r="CR4" s="1">
        <v>0</v>
      </c>
      <c r="CS4" s="1">
        <v>100</v>
      </c>
      <c r="CT4" s="1">
        <v>0</v>
      </c>
      <c r="CU4" s="1">
        <v>0</v>
      </c>
      <c r="CV4" s="1">
        <v>100</v>
      </c>
      <c r="CW4" s="1">
        <v>0</v>
      </c>
      <c r="CX4" s="1">
        <v>57</v>
      </c>
      <c r="CY4" s="1">
        <v>43</v>
      </c>
      <c r="CZ4" s="1">
        <v>0</v>
      </c>
      <c r="DA4" s="1">
        <v>55</v>
      </c>
      <c r="DB4" s="1">
        <v>45</v>
      </c>
      <c r="DC4" s="1">
        <v>0</v>
      </c>
      <c r="DD4" s="1">
        <v>2</v>
      </c>
      <c r="DE4" s="1">
        <v>97</v>
      </c>
      <c r="DF4" s="1">
        <v>1</v>
      </c>
      <c r="DG4" s="1">
        <v>6</v>
      </c>
      <c r="DH4" s="1">
        <v>93</v>
      </c>
      <c r="DI4" s="1">
        <v>1</v>
      </c>
      <c r="DJ4" s="1">
        <v>1</v>
      </c>
      <c r="DK4" s="1">
        <v>99</v>
      </c>
      <c r="DL4" s="1">
        <v>0</v>
      </c>
      <c r="DM4" s="1">
        <v>7</v>
      </c>
      <c r="DN4" s="1">
        <v>93</v>
      </c>
      <c r="DO4" s="1">
        <v>0</v>
      </c>
      <c r="DP4" s="1">
        <v>2</v>
      </c>
      <c r="DQ4" s="1">
        <v>98</v>
      </c>
      <c r="DR4" s="1">
        <v>0</v>
      </c>
      <c r="DS4" s="1">
        <v>11</v>
      </c>
      <c r="DT4" s="1">
        <v>85</v>
      </c>
      <c r="DU4" s="1">
        <v>4</v>
      </c>
    </row>
    <row r="5" spans="1:125" x14ac:dyDescent="0.2">
      <c r="A5" s="8" t="s">
        <v>124</v>
      </c>
      <c r="B5" s="1" t="s">
        <v>14</v>
      </c>
      <c r="C5" s="1">
        <v>99</v>
      </c>
      <c r="D5" s="1">
        <v>1</v>
      </c>
      <c r="E5" s="1">
        <v>0</v>
      </c>
      <c r="F5" s="1">
        <v>100</v>
      </c>
      <c r="G5" s="1">
        <v>0</v>
      </c>
      <c r="H5" s="1">
        <v>0</v>
      </c>
      <c r="I5" s="1">
        <v>100</v>
      </c>
      <c r="J5" s="1">
        <v>0</v>
      </c>
      <c r="K5" s="1">
        <v>0</v>
      </c>
      <c r="O5" s="1">
        <v>33</v>
      </c>
      <c r="P5" s="1">
        <v>14</v>
      </c>
      <c r="Q5" s="1">
        <v>53</v>
      </c>
      <c r="R5" s="1">
        <v>17</v>
      </c>
      <c r="S5" s="1">
        <v>53</v>
      </c>
      <c r="T5" s="1">
        <v>30</v>
      </c>
      <c r="U5" s="1">
        <v>12</v>
      </c>
      <c r="V5" s="1">
        <v>60</v>
      </c>
      <c r="W5" s="1">
        <v>28</v>
      </c>
      <c r="X5" s="1">
        <v>14</v>
      </c>
      <c r="Y5" s="1">
        <v>25</v>
      </c>
      <c r="Z5" s="1">
        <v>61</v>
      </c>
      <c r="AA5" s="1">
        <v>11</v>
      </c>
      <c r="AB5" s="1">
        <v>29</v>
      </c>
      <c r="AC5" s="1">
        <v>60</v>
      </c>
      <c r="AD5" s="1">
        <v>100</v>
      </c>
      <c r="AE5" s="1">
        <v>0</v>
      </c>
      <c r="AF5" s="1">
        <v>0</v>
      </c>
      <c r="AG5" s="1">
        <v>100</v>
      </c>
      <c r="AH5" s="1">
        <v>0</v>
      </c>
      <c r="AI5" s="1">
        <v>0</v>
      </c>
      <c r="AJ5" s="1">
        <v>32</v>
      </c>
      <c r="AK5" s="1">
        <v>17</v>
      </c>
      <c r="AL5" s="1">
        <v>51</v>
      </c>
      <c r="AM5" s="1">
        <v>33</v>
      </c>
      <c r="AN5" s="1">
        <v>25</v>
      </c>
      <c r="AO5" s="1">
        <v>42</v>
      </c>
      <c r="AP5" s="1">
        <v>10</v>
      </c>
      <c r="AQ5" s="1">
        <v>56</v>
      </c>
      <c r="AR5" s="1">
        <v>34</v>
      </c>
      <c r="AS5" s="1">
        <v>13</v>
      </c>
      <c r="AT5" s="1">
        <v>62</v>
      </c>
      <c r="AU5" s="1">
        <v>25</v>
      </c>
      <c r="AV5" s="1">
        <v>14</v>
      </c>
      <c r="AW5" s="1">
        <v>23</v>
      </c>
      <c r="AX5" s="1">
        <v>63</v>
      </c>
      <c r="AY5" s="1">
        <v>13</v>
      </c>
      <c r="AZ5" s="1">
        <v>29</v>
      </c>
      <c r="BA5" s="1">
        <v>58</v>
      </c>
      <c r="BB5" s="1">
        <v>100</v>
      </c>
      <c r="BC5" s="1">
        <v>0</v>
      </c>
      <c r="BD5" s="1">
        <v>0</v>
      </c>
      <c r="BE5" s="1">
        <v>100</v>
      </c>
      <c r="BF5" s="1">
        <v>0</v>
      </c>
      <c r="BG5" s="1">
        <v>0</v>
      </c>
      <c r="BH5" s="1">
        <v>33</v>
      </c>
      <c r="BI5" s="1">
        <v>15</v>
      </c>
      <c r="BJ5" s="1">
        <v>52</v>
      </c>
      <c r="BK5" s="1">
        <v>26</v>
      </c>
      <c r="BL5" s="1">
        <v>26</v>
      </c>
      <c r="BM5" s="1">
        <v>48</v>
      </c>
      <c r="BN5" s="1">
        <v>13</v>
      </c>
      <c r="BO5" s="1">
        <v>61</v>
      </c>
      <c r="BP5" s="1">
        <v>26</v>
      </c>
      <c r="BQ5" s="1">
        <v>11</v>
      </c>
      <c r="BR5" s="1">
        <v>66</v>
      </c>
      <c r="BS5" s="1">
        <v>23</v>
      </c>
      <c r="BT5" s="1">
        <v>11</v>
      </c>
      <c r="BU5" s="1">
        <v>14</v>
      </c>
      <c r="BV5" s="1">
        <v>75</v>
      </c>
      <c r="BW5" s="1">
        <v>10</v>
      </c>
      <c r="BX5" s="1">
        <v>28</v>
      </c>
      <c r="BY5" s="1">
        <v>62</v>
      </c>
      <c r="BZ5" s="1">
        <v>100</v>
      </c>
      <c r="CA5" s="1">
        <v>0</v>
      </c>
      <c r="CB5" s="1">
        <v>0</v>
      </c>
      <c r="CC5" s="1">
        <v>100</v>
      </c>
      <c r="CD5" s="1">
        <v>0</v>
      </c>
      <c r="CE5" s="1">
        <v>0</v>
      </c>
      <c r="CF5" s="1">
        <v>29</v>
      </c>
      <c r="CG5" s="1">
        <v>24</v>
      </c>
      <c r="CH5" s="1">
        <v>47</v>
      </c>
      <c r="CI5" s="1">
        <v>29</v>
      </c>
      <c r="CJ5" s="1">
        <v>21</v>
      </c>
      <c r="CK5" s="1">
        <v>50</v>
      </c>
      <c r="CL5" s="1">
        <v>13</v>
      </c>
      <c r="CM5" s="1">
        <v>62</v>
      </c>
      <c r="CN5" s="1">
        <v>25</v>
      </c>
      <c r="CO5" s="1">
        <v>15</v>
      </c>
      <c r="CP5" s="1">
        <v>52</v>
      </c>
      <c r="CQ5" s="1">
        <v>33</v>
      </c>
      <c r="CR5" s="1">
        <v>11</v>
      </c>
      <c r="CS5" s="1">
        <v>25</v>
      </c>
      <c r="CT5" s="1">
        <v>64</v>
      </c>
      <c r="CU5" s="1">
        <v>8</v>
      </c>
      <c r="CV5" s="1">
        <v>34</v>
      </c>
      <c r="CW5" s="1">
        <v>58</v>
      </c>
      <c r="CX5" s="1">
        <v>97</v>
      </c>
      <c r="CY5" s="1">
        <v>3</v>
      </c>
      <c r="CZ5" s="1">
        <v>0</v>
      </c>
      <c r="DA5" s="1">
        <v>95</v>
      </c>
      <c r="DB5" s="1">
        <v>5</v>
      </c>
      <c r="DC5" s="1">
        <v>0</v>
      </c>
      <c r="DD5" s="1">
        <v>40</v>
      </c>
      <c r="DE5" s="1">
        <v>36</v>
      </c>
      <c r="DF5" s="1">
        <v>24</v>
      </c>
      <c r="DG5" s="1">
        <v>40</v>
      </c>
      <c r="DH5" s="1">
        <v>39</v>
      </c>
      <c r="DI5" s="1">
        <v>21</v>
      </c>
      <c r="DJ5" s="1">
        <v>33</v>
      </c>
      <c r="DK5" s="1">
        <v>50</v>
      </c>
      <c r="DL5" s="1">
        <v>17</v>
      </c>
      <c r="DM5" s="1">
        <v>34</v>
      </c>
      <c r="DN5" s="1">
        <v>40</v>
      </c>
      <c r="DO5" s="1">
        <v>26</v>
      </c>
      <c r="DP5" s="1">
        <v>22</v>
      </c>
      <c r="DQ5" s="1">
        <v>55</v>
      </c>
      <c r="DR5" s="1">
        <v>23</v>
      </c>
      <c r="DS5" s="1">
        <v>20</v>
      </c>
      <c r="DT5" s="1">
        <v>55</v>
      </c>
      <c r="DU5" s="1">
        <v>25</v>
      </c>
    </row>
    <row r="6" spans="1:125" x14ac:dyDescent="0.2">
      <c r="A6" s="8" t="s">
        <v>156</v>
      </c>
      <c r="B6" s="1" t="s">
        <v>15</v>
      </c>
      <c r="C6" s="1">
        <v>100</v>
      </c>
      <c r="D6" s="1">
        <v>0</v>
      </c>
      <c r="E6" s="1">
        <v>0</v>
      </c>
      <c r="F6" s="1">
        <v>100</v>
      </c>
      <c r="G6" s="1">
        <v>0</v>
      </c>
      <c r="H6" s="1">
        <v>0</v>
      </c>
      <c r="I6" s="1">
        <v>100</v>
      </c>
      <c r="J6" s="1">
        <v>0</v>
      </c>
      <c r="K6" s="1">
        <v>0</v>
      </c>
      <c r="L6" s="1">
        <v>27</v>
      </c>
      <c r="M6" s="1">
        <v>21</v>
      </c>
      <c r="N6" s="1">
        <v>52</v>
      </c>
      <c r="R6" s="1">
        <v>10</v>
      </c>
      <c r="S6" s="1">
        <v>60</v>
      </c>
      <c r="T6" s="1">
        <v>30</v>
      </c>
      <c r="U6" s="1">
        <v>16</v>
      </c>
      <c r="V6" s="1">
        <v>55</v>
      </c>
      <c r="W6" s="1">
        <v>29</v>
      </c>
      <c r="X6" s="1">
        <v>12</v>
      </c>
      <c r="Y6" s="1">
        <v>31</v>
      </c>
      <c r="Z6" s="1">
        <v>57</v>
      </c>
      <c r="AA6" s="1">
        <v>11</v>
      </c>
      <c r="AB6" s="1">
        <v>24</v>
      </c>
      <c r="AC6" s="1">
        <v>65</v>
      </c>
      <c r="AD6" s="1">
        <v>100</v>
      </c>
      <c r="AE6" s="1">
        <v>0</v>
      </c>
      <c r="AF6" s="1">
        <v>0</v>
      </c>
      <c r="AG6" s="1">
        <v>100</v>
      </c>
      <c r="AH6" s="1">
        <v>0</v>
      </c>
      <c r="AI6" s="1">
        <v>0</v>
      </c>
      <c r="AJ6" s="1">
        <v>28</v>
      </c>
      <c r="AK6" s="1">
        <v>11</v>
      </c>
      <c r="AL6" s="1">
        <v>61</v>
      </c>
      <c r="AM6" s="1">
        <v>32</v>
      </c>
      <c r="AN6" s="1">
        <v>16</v>
      </c>
      <c r="AO6" s="1">
        <v>52</v>
      </c>
      <c r="AP6" s="1">
        <v>15</v>
      </c>
      <c r="AQ6" s="1">
        <v>63</v>
      </c>
      <c r="AR6" s="1">
        <v>22</v>
      </c>
      <c r="AS6" s="1">
        <v>11</v>
      </c>
      <c r="AT6" s="1">
        <v>49</v>
      </c>
      <c r="AU6" s="1">
        <v>40</v>
      </c>
      <c r="AV6" s="1">
        <v>7</v>
      </c>
      <c r="AW6" s="1">
        <v>29</v>
      </c>
      <c r="AX6" s="1">
        <v>64</v>
      </c>
      <c r="AY6" s="1">
        <v>7</v>
      </c>
      <c r="AZ6" s="1">
        <v>28</v>
      </c>
      <c r="BA6" s="1">
        <v>65</v>
      </c>
      <c r="BB6" s="1">
        <v>100</v>
      </c>
      <c r="BC6" s="1">
        <v>0</v>
      </c>
      <c r="BD6" s="1">
        <v>0</v>
      </c>
      <c r="BE6" s="1">
        <v>100</v>
      </c>
      <c r="BF6" s="1">
        <v>0</v>
      </c>
      <c r="BG6" s="1">
        <v>0</v>
      </c>
      <c r="BH6" s="1">
        <v>27</v>
      </c>
      <c r="BI6" s="1">
        <v>24</v>
      </c>
      <c r="BJ6" s="1">
        <v>49</v>
      </c>
      <c r="BK6" s="1">
        <v>27</v>
      </c>
      <c r="BL6" s="1">
        <v>18</v>
      </c>
      <c r="BM6" s="1">
        <v>55</v>
      </c>
      <c r="BN6" s="1">
        <v>12</v>
      </c>
      <c r="BO6" s="1">
        <v>59</v>
      </c>
      <c r="BP6" s="1">
        <v>29</v>
      </c>
      <c r="BQ6" s="1">
        <v>14</v>
      </c>
      <c r="BR6" s="1">
        <v>49</v>
      </c>
      <c r="BS6" s="1">
        <v>37</v>
      </c>
      <c r="BT6" s="1">
        <v>9</v>
      </c>
      <c r="BU6" s="1">
        <v>17</v>
      </c>
      <c r="BV6" s="1">
        <v>74</v>
      </c>
      <c r="BW6" s="1">
        <v>13</v>
      </c>
      <c r="BX6" s="1">
        <v>27</v>
      </c>
      <c r="BY6" s="1">
        <v>60</v>
      </c>
      <c r="BZ6" s="1">
        <v>100</v>
      </c>
      <c r="CA6" s="1">
        <v>0</v>
      </c>
      <c r="CB6" s="1">
        <v>0</v>
      </c>
      <c r="CC6" s="1">
        <v>100</v>
      </c>
      <c r="CD6" s="1">
        <v>0</v>
      </c>
      <c r="CE6" s="1">
        <v>0</v>
      </c>
      <c r="CF6" s="1">
        <v>29</v>
      </c>
      <c r="CG6" s="1">
        <v>19</v>
      </c>
      <c r="CH6" s="1">
        <v>52</v>
      </c>
      <c r="CI6" s="1">
        <v>19</v>
      </c>
      <c r="CJ6" s="1">
        <v>22</v>
      </c>
      <c r="CK6" s="1">
        <v>59</v>
      </c>
      <c r="CL6" s="1">
        <v>10</v>
      </c>
      <c r="CM6" s="1">
        <v>57</v>
      </c>
      <c r="CN6" s="1">
        <v>33</v>
      </c>
      <c r="CO6" s="1">
        <v>15</v>
      </c>
      <c r="CP6" s="1">
        <v>59</v>
      </c>
      <c r="CQ6" s="1">
        <v>26</v>
      </c>
      <c r="CR6" s="1">
        <v>8</v>
      </c>
      <c r="CS6" s="1">
        <v>27</v>
      </c>
      <c r="CT6" s="1">
        <v>65</v>
      </c>
      <c r="CU6" s="1">
        <v>11</v>
      </c>
      <c r="CV6" s="1">
        <v>22</v>
      </c>
      <c r="CW6" s="1">
        <v>67</v>
      </c>
      <c r="CX6" s="1">
        <v>100</v>
      </c>
      <c r="CY6" s="1">
        <v>0</v>
      </c>
      <c r="CZ6" s="1">
        <v>0</v>
      </c>
      <c r="DA6" s="1">
        <v>100</v>
      </c>
      <c r="DB6" s="1">
        <v>0</v>
      </c>
      <c r="DC6" s="1">
        <v>0</v>
      </c>
      <c r="DD6" s="1">
        <v>24</v>
      </c>
      <c r="DE6" s="1">
        <v>24</v>
      </c>
      <c r="DF6" s="1">
        <v>52</v>
      </c>
      <c r="DG6" s="1">
        <v>31</v>
      </c>
      <c r="DH6" s="1">
        <v>22</v>
      </c>
      <c r="DI6" s="1">
        <v>47</v>
      </c>
      <c r="DJ6" s="1">
        <v>87</v>
      </c>
      <c r="DK6" s="1">
        <v>4</v>
      </c>
      <c r="DL6" s="1">
        <v>9</v>
      </c>
      <c r="DM6" s="1">
        <v>88</v>
      </c>
      <c r="DN6" s="1">
        <v>7</v>
      </c>
      <c r="DO6" s="1">
        <v>5</v>
      </c>
      <c r="DP6" s="1">
        <v>16</v>
      </c>
      <c r="DQ6" s="1">
        <v>63</v>
      </c>
      <c r="DR6" s="1">
        <v>21</v>
      </c>
      <c r="DS6" s="1">
        <v>15</v>
      </c>
      <c r="DT6" s="1">
        <v>62</v>
      </c>
      <c r="DU6" s="1">
        <v>23</v>
      </c>
    </row>
    <row r="7" spans="1:125" x14ac:dyDescent="0.2">
      <c r="A7" s="8" t="s">
        <v>186</v>
      </c>
      <c r="B7" s="1" t="s">
        <v>16</v>
      </c>
      <c r="C7" s="1">
        <v>100</v>
      </c>
      <c r="D7" s="1">
        <v>0</v>
      </c>
      <c r="E7" s="1">
        <v>0</v>
      </c>
      <c r="F7" s="1">
        <v>100</v>
      </c>
      <c r="G7" s="1">
        <v>0</v>
      </c>
      <c r="H7" s="1">
        <v>0</v>
      </c>
      <c r="I7" s="1">
        <v>100</v>
      </c>
      <c r="J7" s="1">
        <v>0</v>
      </c>
      <c r="K7" s="1">
        <v>0</v>
      </c>
      <c r="L7" s="1">
        <v>37</v>
      </c>
      <c r="M7" s="1">
        <v>52</v>
      </c>
      <c r="N7" s="1">
        <v>11</v>
      </c>
      <c r="O7" s="1">
        <v>39</v>
      </c>
      <c r="P7" s="1">
        <v>49</v>
      </c>
      <c r="Q7" s="1">
        <v>12</v>
      </c>
      <c r="U7" s="1">
        <v>39</v>
      </c>
      <c r="V7" s="1">
        <v>39</v>
      </c>
      <c r="W7" s="1">
        <v>22</v>
      </c>
      <c r="X7" s="1">
        <v>26</v>
      </c>
      <c r="Y7" s="1">
        <v>46</v>
      </c>
      <c r="Z7" s="1">
        <v>28</v>
      </c>
      <c r="AA7" s="1">
        <v>22</v>
      </c>
      <c r="AB7" s="1">
        <v>41</v>
      </c>
      <c r="AC7" s="1">
        <v>37</v>
      </c>
      <c r="AD7" s="1">
        <v>100</v>
      </c>
      <c r="AE7" s="1">
        <v>0</v>
      </c>
      <c r="AF7" s="1">
        <v>0</v>
      </c>
      <c r="AG7" s="1">
        <v>100</v>
      </c>
      <c r="AH7" s="1">
        <v>0</v>
      </c>
      <c r="AI7" s="1">
        <v>0</v>
      </c>
      <c r="AJ7" s="1">
        <v>39</v>
      </c>
      <c r="AK7" s="1">
        <v>52</v>
      </c>
      <c r="AL7" s="1">
        <v>9</v>
      </c>
      <c r="AM7" s="1">
        <v>31</v>
      </c>
      <c r="AN7" s="1">
        <v>56</v>
      </c>
      <c r="AO7" s="1">
        <v>13</v>
      </c>
      <c r="AP7" s="1">
        <v>40</v>
      </c>
      <c r="AQ7" s="1">
        <v>44</v>
      </c>
      <c r="AR7" s="1">
        <v>16</v>
      </c>
      <c r="AS7" s="1">
        <v>55</v>
      </c>
      <c r="AT7" s="1">
        <v>35</v>
      </c>
      <c r="AU7" s="1">
        <v>10</v>
      </c>
      <c r="AV7" s="1">
        <v>23</v>
      </c>
      <c r="AW7" s="1">
        <v>45</v>
      </c>
      <c r="AX7" s="1">
        <v>32</v>
      </c>
      <c r="AY7" s="1">
        <v>27</v>
      </c>
      <c r="AZ7" s="1">
        <v>38</v>
      </c>
      <c r="BA7" s="1">
        <v>35</v>
      </c>
      <c r="BB7" s="1">
        <v>100</v>
      </c>
      <c r="BC7" s="1">
        <v>0</v>
      </c>
      <c r="BD7" s="1">
        <v>0</v>
      </c>
      <c r="BE7" s="1">
        <v>100</v>
      </c>
      <c r="BF7" s="1">
        <v>0</v>
      </c>
      <c r="BG7" s="1">
        <v>0</v>
      </c>
      <c r="BH7" s="1">
        <v>35</v>
      </c>
      <c r="BI7" s="1">
        <v>54</v>
      </c>
      <c r="BJ7" s="1">
        <v>11</v>
      </c>
      <c r="BK7" s="1">
        <v>38</v>
      </c>
      <c r="BL7" s="1">
        <v>50</v>
      </c>
      <c r="BM7" s="1">
        <v>12</v>
      </c>
      <c r="BN7" s="1">
        <v>40</v>
      </c>
      <c r="BO7" s="1">
        <v>36</v>
      </c>
      <c r="BP7" s="1">
        <v>24</v>
      </c>
      <c r="BQ7" s="1">
        <v>38</v>
      </c>
      <c r="BR7" s="1">
        <v>40</v>
      </c>
      <c r="BS7" s="1">
        <v>22</v>
      </c>
      <c r="BT7" s="1">
        <v>19</v>
      </c>
      <c r="BU7" s="1">
        <v>46</v>
      </c>
      <c r="BV7" s="1">
        <v>35</v>
      </c>
      <c r="BW7" s="1">
        <v>23</v>
      </c>
      <c r="BX7" s="1">
        <v>46</v>
      </c>
      <c r="BY7" s="1">
        <v>31</v>
      </c>
      <c r="BZ7" s="1">
        <v>100</v>
      </c>
      <c r="CA7" s="1">
        <v>0</v>
      </c>
      <c r="CB7" s="1">
        <v>0</v>
      </c>
      <c r="CC7" s="1">
        <v>100</v>
      </c>
      <c r="CD7" s="1">
        <v>0</v>
      </c>
      <c r="CE7" s="1">
        <v>0</v>
      </c>
      <c r="CF7" s="1">
        <v>43</v>
      </c>
      <c r="CG7" s="1">
        <v>53</v>
      </c>
      <c r="CH7" s="1">
        <v>4</v>
      </c>
      <c r="CI7" s="1">
        <v>49</v>
      </c>
      <c r="CJ7" s="1">
        <v>45</v>
      </c>
      <c r="CK7" s="1">
        <v>6</v>
      </c>
      <c r="CL7" s="1">
        <v>47</v>
      </c>
      <c r="CM7" s="1">
        <v>34</v>
      </c>
      <c r="CN7" s="1">
        <v>19</v>
      </c>
      <c r="CO7" s="1">
        <v>48</v>
      </c>
      <c r="CP7" s="1">
        <v>38</v>
      </c>
      <c r="CQ7" s="1">
        <v>14</v>
      </c>
      <c r="CR7" s="1">
        <v>26</v>
      </c>
      <c r="CS7" s="1">
        <v>41</v>
      </c>
      <c r="CT7" s="1">
        <v>33</v>
      </c>
      <c r="CU7" s="1">
        <v>26</v>
      </c>
      <c r="CV7" s="1">
        <v>48</v>
      </c>
      <c r="CW7" s="1">
        <v>26</v>
      </c>
      <c r="CX7" s="1">
        <v>100</v>
      </c>
      <c r="CY7" s="1">
        <v>0</v>
      </c>
      <c r="CZ7" s="1">
        <v>0</v>
      </c>
      <c r="DA7" s="1">
        <v>100</v>
      </c>
      <c r="DB7" s="1">
        <v>0</v>
      </c>
      <c r="DC7" s="1">
        <v>0</v>
      </c>
      <c r="DD7" s="1">
        <v>51</v>
      </c>
      <c r="DE7" s="1">
        <v>35</v>
      </c>
      <c r="DF7" s="1">
        <v>14</v>
      </c>
      <c r="DG7" s="1">
        <v>37</v>
      </c>
      <c r="DH7" s="1">
        <v>38</v>
      </c>
      <c r="DI7" s="1">
        <v>25</v>
      </c>
      <c r="DJ7" s="1">
        <v>34</v>
      </c>
      <c r="DK7" s="1">
        <v>25</v>
      </c>
      <c r="DL7" s="1">
        <v>41</v>
      </c>
      <c r="DM7" s="1">
        <v>44</v>
      </c>
      <c r="DN7" s="1">
        <v>31</v>
      </c>
      <c r="DO7" s="1">
        <v>25</v>
      </c>
      <c r="DP7" s="1">
        <v>25</v>
      </c>
      <c r="DQ7" s="1">
        <v>43</v>
      </c>
      <c r="DR7" s="1">
        <v>32</v>
      </c>
      <c r="DS7" s="1">
        <v>24</v>
      </c>
      <c r="DT7" s="1">
        <v>58</v>
      </c>
      <c r="DU7" s="1">
        <v>18</v>
      </c>
    </row>
    <row r="8" spans="1:125" x14ac:dyDescent="0.2">
      <c r="A8" s="8" t="s">
        <v>216</v>
      </c>
      <c r="B8" s="1" t="s">
        <v>17</v>
      </c>
      <c r="C8" s="1">
        <v>100</v>
      </c>
      <c r="D8" s="1">
        <v>0</v>
      </c>
      <c r="E8" s="1">
        <v>0</v>
      </c>
      <c r="F8" s="1">
        <v>100</v>
      </c>
      <c r="G8" s="1">
        <v>0</v>
      </c>
      <c r="H8" s="1">
        <v>0</v>
      </c>
      <c r="I8" s="1">
        <v>100</v>
      </c>
      <c r="J8" s="1">
        <v>0</v>
      </c>
      <c r="K8" s="1">
        <v>0</v>
      </c>
      <c r="L8" s="1">
        <v>42</v>
      </c>
      <c r="M8" s="1">
        <v>47</v>
      </c>
      <c r="N8" s="1">
        <v>11</v>
      </c>
      <c r="O8" s="1">
        <v>35</v>
      </c>
      <c r="P8" s="1">
        <v>37</v>
      </c>
      <c r="Q8" s="1">
        <v>28</v>
      </c>
      <c r="R8" s="1">
        <v>42</v>
      </c>
      <c r="S8" s="1">
        <v>42</v>
      </c>
      <c r="T8" s="1">
        <v>16</v>
      </c>
      <c r="X8" s="1">
        <v>62</v>
      </c>
      <c r="Y8" s="1">
        <v>37</v>
      </c>
      <c r="Z8" s="1">
        <v>1</v>
      </c>
      <c r="AA8" s="1">
        <v>53</v>
      </c>
      <c r="AB8" s="1">
        <v>47</v>
      </c>
      <c r="AC8" s="1">
        <v>0</v>
      </c>
      <c r="AD8" s="1">
        <v>100</v>
      </c>
      <c r="AE8" s="1">
        <v>0</v>
      </c>
      <c r="AF8" s="1">
        <v>0</v>
      </c>
      <c r="AG8" s="1">
        <v>100</v>
      </c>
      <c r="AH8" s="1">
        <v>0</v>
      </c>
      <c r="AI8" s="1">
        <v>0</v>
      </c>
      <c r="AJ8" s="1">
        <v>21</v>
      </c>
      <c r="AK8" s="1">
        <v>39</v>
      </c>
      <c r="AL8" s="1">
        <v>40</v>
      </c>
      <c r="AM8" s="1">
        <v>13</v>
      </c>
      <c r="AN8" s="1">
        <v>38</v>
      </c>
      <c r="AO8" s="1">
        <v>49</v>
      </c>
      <c r="AP8" s="1">
        <v>67</v>
      </c>
      <c r="AQ8" s="1">
        <v>33</v>
      </c>
      <c r="AR8" s="1">
        <v>0</v>
      </c>
      <c r="AS8" s="1">
        <v>63</v>
      </c>
      <c r="AT8" s="1">
        <v>37</v>
      </c>
      <c r="AU8" s="1">
        <v>0</v>
      </c>
      <c r="AV8" s="1">
        <v>43</v>
      </c>
      <c r="AW8" s="1">
        <v>56</v>
      </c>
      <c r="AX8" s="1">
        <v>1</v>
      </c>
      <c r="AY8" s="1">
        <v>50</v>
      </c>
      <c r="AZ8" s="1">
        <v>49</v>
      </c>
      <c r="BA8" s="1">
        <v>1</v>
      </c>
      <c r="BB8" s="1">
        <v>100</v>
      </c>
      <c r="BC8" s="1">
        <v>0</v>
      </c>
      <c r="BD8" s="1">
        <v>0</v>
      </c>
      <c r="BE8" s="1">
        <v>100</v>
      </c>
      <c r="BF8" s="1">
        <v>0</v>
      </c>
      <c r="BG8" s="1">
        <v>0</v>
      </c>
      <c r="BH8" s="1">
        <v>22</v>
      </c>
      <c r="BI8" s="1">
        <v>38</v>
      </c>
      <c r="BJ8" s="1">
        <v>40</v>
      </c>
      <c r="BK8" s="1">
        <v>19</v>
      </c>
      <c r="BL8" s="1">
        <v>45</v>
      </c>
      <c r="BM8" s="1">
        <v>36</v>
      </c>
      <c r="BN8" s="1">
        <v>58</v>
      </c>
      <c r="BO8" s="1">
        <v>42</v>
      </c>
      <c r="BP8" s="1">
        <v>0</v>
      </c>
      <c r="BQ8" s="1">
        <v>64</v>
      </c>
      <c r="BR8" s="1">
        <v>36</v>
      </c>
      <c r="BS8" s="1">
        <v>0</v>
      </c>
      <c r="BT8" s="1">
        <v>55</v>
      </c>
      <c r="BU8" s="1">
        <v>44</v>
      </c>
      <c r="BV8" s="1">
        <v>1</v>
      </c>
      <c r="BW8" s="1">
        <v>51</v>
      </c>
      <c r="BX8" s="1">
        <v>49</v>
      </c>
      <c r="BY8" s="1">
        <v>0</v>
      </c>
      <c r="BZ8" s="1">
        <v>100</v>
      </c>
      <c r="CA8" s="1">
        <v>0</v>
      </c>
      <c r="CB8" s="1">
        <v>0</v>
      </c>
      <c r="CC8" s="1">
        <v>100</v>
      </c>
      <c r="CD8" s="1">
        <v>0</v>
      </c>
      <c r="CE8" s="1">
        <v>0</v>
      </c>
      <c r="CF8" s="1">
        <v>18</v>
      </c>
      <c r="CG8" s="1">
        <v>30</v>
      </c>
      <c r="CH8" s="1">
        <v>52</v>
      </c>
      <c r="CI8" s="1">
        <v>22</v>
      </c>
      <c r="CJ8" s="1">
        <v>35</v>
      </c>
      <c r="CK8" s="1">
        <v>43</v>
      </c>
      <c r="CL8" s="1">
        <v>53</v>
      </c>
      <c r="CM8" s="1">
        <v>47</v>
      </c>
      <c r="CN8" s="1">
        <v>0</v>
      </c>
      <c r="CO8" s="1">
        <v>60</v>
      </c>
      <c r="CP8" s="1">
        <v>40</v>
      </c>
      <c r="CQ8" s="1">
        <v>0</v>
      </c>
      <c r="CR8" s="1">
        <v>51</v>
      </c>
      <c r="CS8" s="1">
        <v>49</v>
      </c>
      <c r="CT8" s="1">
        <v>0</v>
      </c>
      <c r="CU8" s="1">
        <v>47</v>
      </c>
      <c r="CV8" s="1">
        <v>52</v>
      </c>
      <c r="CW8" s="1">
        <v>1</v>
      </c>
      <c r="CX8" s="1">
        <v>100</v>
      </c>
      <c r="CY8" s="1">
        <v>0</v>
      </c>
      <c r="CZ8" s="1">
        <v>0</v>
      </c>
      <c r="DA8" s="1">
        <v>100</v>
      </c>
      <c r="DB8" s="1">
        <v>0</v>
      </c>
      <c r="DC8" s="1">
        <v>0</v>
      </c>
      <c r="DD8" s="1">
        <v>15</v>
      </c>
      <c r="DE8" s="1">
        <v>46</v>
      </c>
      <c r="DF8" s="1">
        <v>39</v>
      </c>
      <c r="DG8" s="1">
        <v>36</v>
      </c>
      <c r="DH8" s="1">
        <v>30</v>
      </c>
      <c r="DI8" s="1">
        <v>34</v>
      </c>
      <c r="DJ8" s="1">
        <v>63</v>
      </c>
      <c r="DK8" s="1">
        <v>37</v>
      </c>
      <c r="DL8" s="1">
        <v>0</v>
      </c>
      <c r="DM8" s="1">
        <v>58</v>
      </c>
      <c r="DN8" s="1">
        <v>42</v>
      </c>
      <c r="DO8" s="1">
        <v>0</v>
      </c>
      <c r="DP8" s="1">
        <v>45</v>
      </c>
      <c r="DQ8" s="1">
        <v>53</v>
      </c>
      <c r="DR8" s="1">
        <v>2</v>
      </c>
      <c r="DS8" s="1">
        <v>50</v>
      </c>
      <c r="DT8" s="1">
        <v>48</v>
      </c>
      <c r="DU8" s="1">
        <v>2</v>
      </c>
    </row>
    <row r="9" spans="1:125" x14ac:dyDescent="0.2">
      <c r="A9" s="8" t="s">
        <v>246</v>
      </c>
      <c r="B9" s="1" t="s">
        <v>247</v>
      </c>
      <c r="C9" s="1">
        <v>100</v>
      </c>
      <c r="D9" s="1">
        <v>0</v>
      </c>
      <c r="E9" s="1">
        <v>0</v>
      </c>
      <c r="F9" s="1">
        <v>100</v>
      </c>
      <c r="G9" s="1">
        <v>0</v>
      </c>
      <c r="H9" s="1">
        <v>0</v>
      </c>
      <c r="I9" s="1">
        <v>100</v>
      </c>
      <c r="J9" s="1">
        <v>0</v>
      </c>
      <c r="K9" s="1">
        <v>0</v>
      </c>
      <c r="L9" s="1">
        <v>48</v>
      </c>
      <c r="M9" s="1">
        <v>12</v>
      </c>
      <c r="N9" s="1">
        <v>40</v>
      </c>
      <c r="O9" s="1">
        <v>50</v>
      </c>
      <c r="P9" s="1">
        <v>18</v>
      </c>
      <c r="Q9" s="1">
        <v>32</v>
      </c>
      <c r="R9" s="1">
        <v>66</v>
      </c>
      <c r="S9" s="1">
        <v>6</v>
      </c>
      <c r="T9" s="1">
        <v>28</v>
      </c>
      <c r="U9" s="1">
        <v>75</v>
      </c>
      <c r="V9" s="1">
        <v>18</v>
      </c>
      <c r="W9" s="1">
        <v>7</v>
      </c>
      <c r="AA9" s="1">
        <v>45</v>
      </c>
      <c r="AB9" s="1">
        <v>24</v>
      </c>
      <c r="AC9" s="1">
        <v>31</v>
      </c>
      <c r="AD9" s="1">
        <v>100</v>
      </c>
      <c r="AE9" s="1">
        <v>0</v>
      </c>
      <c r="AF9" s="1">
        <v>0</v>
      </c>
      <c r="AG9" s="1">
        <v>100</v>
      </c>
      <c r="AH9" s="1">
        <v>0</v>
      </c>
      <c r="AI9" s="1">
        <v>0</v>
      </c>
      <c r="AJ9" s="1">
        <v>51</v>
      </c>
      <c r="AK9" s="1">
        <v>16</v>
      </c>
      <c r="AL9" s="1">
        <v>33</v>
      </c>
      <c r="AM9" s="1">
        <v>48</v>
      </c>
      <c r="AN9" s="1">
        <v>17</v>
      </c>
      <c r="AO9" s="1">
        <v>35</v>
      </c>
      <c r="AP9" s="1">
        <v>76</v>
      </c>
      <c r="AQ9" s="1">
        <v>10</v>
      </c>
      <c r="AR9" s="1">
        <v>14</v>
      </c>
      <c r="AS9" s="1">
        <v>72</v>
      </c>
      <c r="AT9" s="1">
        <v>12</v>
      </c>
      <c r="AU9" s="1">
        <v>16</v>
      </c>
      <c r="AV9" s="1">
        <v>48</v>
      </c>
      <c r="AW9" s="1">
        <v>15</v>
      </c>
      <c r="AX9" s="1">
        <v>37</v>
      </c>
      <c r="AY9" s="1">
        <v>48</v>
      </c>
      <c r="AZ9" s="1">
        <v>17</v>
      </c>
      <c r="BA9" s="1">
        <v>35</v>
      </c>
      <c r="BB9" s="1">
        <v>100</v>
      </c>
      <c r="BC9" s="1">
        <v>0</v>
      </c>
      <c r="BD9" s="1">
        <v>0</v>
      </c>
      <c r="BE9" s="1">
        <v>100</v>
      </c>
      <c r="BF9" s="1">
        <v>0</v>
      </c>
      <c r="BG9" s="1">
        <v>0</v>
      </c>
      <c r="BH9" s="1">
        <v>50</v>
      </c>
      <c r="BI9" s="1">
        <v>10</v>
      </c>
      <c r="BJ9" s="1">
        <v>40</v>
      </c>
      <c r="BK9" s="1">
        <v>45</v>
      </c>
      <c r="BL9" s="1">
        <v>17</v>
      </c>
      <c r="BM9" s="1">
        <v>38</v>
      </c>
      <c r="BN9" s="1">
        <v>78</v>
      </c>
      <c r="BO9" s="1">
        <v>4</v>
      </c>
      <c r="BP9" s="1">
        <v>18</v>
      </c>
      <c r="BQ9" s="1">
        <v>67</v>
      </c>
      <c r="BR9" s="1">
        <v>8</v>
      </c>
      <c r="BS9" s="1">
        <v>25</v>
      </c>
      <c r="BT9" s="1">
        <v>46</v>
      </c>
      <c r="BU9" s="1">
        <v>12</v>
      </c>
      <c r="BV9" s="1">
        <v>42</v>
      </c>
      <c r="BW9" s="1">
        <v>48</v>
      </c>
      <c r="BX9" s="1">
        <v>16</v>
      </c>
      <c r="BY9" s="1">
        <v>36</v>
      </c>
      <c r="BZ9" s="1">
        <v>100</v>
      </c>
      <c r="CA9" s="1">
        <v>0</v>
      </c>
      <c r="CB9" s="1">
        <v>0</v>
      </c>
      <c r="CC9" s="1">
        <v>100</v>
      </c>
      <c r="CD9" s="1">
        <v>0</v>
      </c>
      <c r="CE9" s="1">
        <v>0</v>
      </c>
      <c r="CF9" s="1">
        <v>50</v>
      </c>
      <c r="CG9" s="1">
        <v>20</v>
      </c>
      <c r="CH9" s="1">
        <v>30</v>
      </c>
      <c r="CI9" s="1">
        <v>52</v>
      </c>
      <c r="CJ9" s="1">
        <v>15</v>
      </c>
      <c r="CK9" s="1">
        <v>33</v>
      </c>
      <c r="CL9" s="1">
        <v>71</v>
      </c>
      <c r="CM9" s="1">
        <v>7</v>
      </c>
      <c r="CN9" s="1">
        <v>22</v>
      </c>
      <c r="CO9" s="1">
        <v>74</v>
      </c>
      <c r="CP9" s="1">
        <v>9</v>
      </c>
      <c r="CQ9" s="1">
        <v>17</v>
      </c>
      <c r="CR9" s="1">
        <v>40</v>
      </c>
      <c r="CS9" s="1">
        <v>23</v>
      </c>
      <c r="CT9" s="1">
        <v>37</v>
      </c>
      <c r="CU9" s="1">
        <v>43</v>
      </c>
      <c r="CV9" s="1">
        <v>18</v>
      </c>
      <c r="CW9" s="1">
        <v>39</v>
      </c>
      <c r="CX9" s="1">
        <v>100</v>
      </c>
      <c r="CY9" s="1">
        <v>0</v>
      </c>
      <c r="CZ9" s="1">
        <v>0</v>
      </c>
      <c r="DA9" s="1">
        <v>100</v>
      </c>
      <c r="DB9" s="1">
        <v>0</v>
      </c>
      <c r="DC9" s="1">
        <v>0</v>
      </c>
      <c r="DD9" s="1">
        <v>60</v>
      </c>
      <c r="DE9" s="1">
        <v>22</v>
      </c>
      <c r="DF9" s="1">
        <v>18</v>
      </c>
      <c r="DG9" s="1">
        <v>95</v>
      </c>
      <c r="DH9" s="1">
        <v>3</v>
      </c>
      <c r="DI9" s="1">
        <v>2</v>
      </c>
      <c r="DJ9" s="1">
        <v>53</v>
      </c>
      <c r="DK9" s="1">
        <v>27</v>
      </c>
      <c r="DL9" s="1">
        <v>20</v>
      </c>
      <c r="DM9" s="1">
        <v>59</v>
      </c>
      <c r="DN9" s="1">
        <v>21</v>
      </c>
      <c r="DO9" s="1">
        <v>20</v>
      </c>
      <c r="DP9" s="1">
        <v>64</v>
      </c>
      <c r="DQ9" s="1">
        <v>5</v>
      </c>
      <c r="DR9" s="1">
        <v>31</v>
      </c>
      <c r="DS9" s="1">
        <v>38</v>
      </c>
      <c r="DT9" s="1">
        <v>39</v>
      </c>
      <c r="DU9" s="1">
        <v>23</v>
      </c>
    </row>
    <row r="10" spans="1:125" x14ac:dyDescent="0.2">
      <c r="A10" s="8" t="s">
        <v>277</v>
      </c>
      <c r="B10" s="1" t="s">
        <v>278</v>
      </c>
      <c r="C10" s="1">
        <v>100</v>
      </c>
      <c r="D10" s="1">
        <v>0</v>
      </c>
      <c r="E10" s="1">
        <v>0</v>
      </c>
      <c r="F10" s="1">
        <v>100</v>
      </c>
      <c r="G10" s="1">
        <v>0</v>
      </c>
      <c r="H10" s="1">
        <v>0</v>
      </c>
      <c r="I10" s="1">
        <v>100</v>
      </c>
      <c r="J10" s="1">
        <v>0</v>
      </c>
      <c r="K10" s="1">
        <v>0</v>
      </c>
      <c r="L10" s="1">
        <v>52</v>
      </c>
      <c r="M10" s="1">
        <v>12</v>
      </c>
      <c r="N10" s="1">
        <v>36</v>
      </c>
      <c r="O10" s="1">
        <v>44</v>
      </c>
      <c r="P10" s="1">
        <v>18</v>
      </c>
      <c r="Q10" s="1">
        <v>38</v>
      </c>
      <c r="R10" s="1">
        <v>75</v>
      </c>
      <c r="S10" s="1">
        <v>7</v>
      </c>
      <c r="T10" s="1">
        <v>18</v>
      </c>
      <c r="U10" s="1">
        <v>83</v>
      </c>
      <c r="V10" s="1">
        <v>12</v>
      </c>
      <c r="W10" s="1">
        <v>5</v>
      </c>
      <c r="X10" s="1">
        <v>41</v>
      </c>
      <c r="Y10" s="1">
        <v>19</v>
      </c>
      <c r="Z10" s="1">
        <v>40</v>
      </c>
      <c r="AD10" s="1">
        <v>100</v>
      </c>
      <c r="AE10" s="1">
        <v>0</v>
      </c>
      <c r="AF10" s="1">
        <v>0</v>
      </c>
      <c r="AG10" s="1">
        <v>100</v>
      </c>
      <c r="AH10" s="1">
        <v>0</v>
      </c>
      <c r="AI10" s="1">
        <v>0</v>
      </c>
      <c r="AJ10" s="1">
        <v>95</v>
      </c>
      <c r="AK10" s="1">
        <v>0</v>
      </c>
      <c r="AL10" s="1">
        <v>5</v>
      </c>
      <c r="AM10" s="1">
        <v>88</v>
      </c>
      <c r="AN10" s="1">
        <v>6</v>
      </c>
      <c r="AO10" s="1">
        <v>6</v>
      </c>
      <c r="AP10" s="1">
        <v>76</v>
      </c>
      <c r="AQ10" s="1">
        <v>15</v>
      </c>
      <c r="AR10" s="1">
        <v>9</v>
      </c>
      <c r="AS10" s="1">
        <v>76</v>
      </c>
      <c r="AT10" s="1">
        <v>20</v>
      </c>
      <c r="AU10" s="1">
        <v>4</v>
      </c>
      <c r="AV10" s="1">
        <v>56</v>
      </c>
      <c r="AW10" s="1">
        <v>10</v>
      </c>
      <c r="AX10" s="1">
        <v>34</v>
      </c>
      <c r="AY10" s="1">
        <v>55</v>
      </c>
      <c r="AZ10" s="1">
        <v>7</v>
      </c>
      <c r="BA10" s="1">
        <v>38</v>
      </c>
      <c r="BB10" s="1">
        <v>100</v>
      </c>
      <c r="BC10" s="1">
        <v>0</v>
      </c>
      <c r="BD10" s="1">
        <v>0</v>
      </c>
      <c r="BE10" s="1">
        <v>100</v>
      </c>
      <c r="BF10" s="1">
        <v>0</v>
      </c>
      <c r="BG10" s="1">
        <v>0</v>
      </c>
      <c r="BH10" s="1">
        <v>91</v>
      </c>
      <c r="BI10" s="1">
        <v>2</v>
      </c>
      <c r="BJ10" s="1">
        <v>7</v>
      </c>
      <c r="BK10" s="1">
        <v>94</v>
      </c>
      <c r="BL10" s="1">
        <v>4</v>
      </c>
      <c r="BM10" s="1">
        <v>2</v>
      </c>
      <c r="BN10" s="1">
        <v>70</v>
      </c>
      <c r="BO10" s="1">
        <v>21</v>
      </c>
      <c r="BP10" s="1">
        <v>9</v>
      </c>
      <c r="BQ10" s="1">
        <v>80</v>
      </c>
      <c r="BR10" s="1">
        <v>13</v>
      </c>
      <c r="BS10" s="1">
        <v>7</v>
      </c>
      <c r="BT10" s="1">
        <v>53</v>
      </c>
      <c r="BU10" s="1">
        <v>9</v>
      </c>
      <c r="BV10" s="1">
        <v>38</v>
      </c>
      <c r="BW10" s="1">
        <v>53</v>
      </c>
      <c r="BX10" s="1">
        <v>15</v>
      </c>
      <c r="BY10" s="1">
        <v>32</v>
      </c>
      <c r="BZ10" s="1">
        <v>100</v>
      </c>
      <c r="CA10" s="1">
        <v>0</v>
      </c>
      <c r="CB10" s="1">
        <v>0</v>
      </c>
      <c r="CC10" s="1">
        <v>100</v>
      </c>
      <c r="CD10" s="1">
        <v>0</v>
      </c>
      <c r="CE10" s="1">
        <v>0</v>
      </c>
      <c r="CF10" s="1">
        <v>95</v>
      </c>
      <c r="CG10" s="1">
        <v>4</v>
      </c>
      <c r="CH10" s="1">
        <v>1</v>
      </c>
      <c r="CI10" s="1">
        <v>93</v>
      </c>
      <c r="CJ10" s="1">
        <v>3</v>
      </c>
      <c r="CK10" s="1">
        <v>4</v>
      </c>
      <c r="CL10" s="1">
        <v>83</v>
      </c>
      <c r="CM10" s="1">
        <v>12</v>
      </c>
      <c r="CN10" s="1">
        <v>5</v>
      </c>
      <c r="CO10" s="1">
        <v>75</v>
      </c>
      <c r="CP10" s="1">
        <v>16</v>
      </c>
      <c r="CQ10" s="1">
        <v>9</v>
      </c>
      <c r="CR10" s="1">
        <v>58</v>
      </c>
      <c r="CS10" s="1">
        <v>9</v>
      </c>
      <c r="CT10" s="1">
        <v>33</v>
      </c>
      <c r="CU10" s="1">
        <v>54</v>
      </c>
      <c r="CV10" s="1">
        <v>10</v>
      </c>
      <c r="CW10" s="1">
        <v>36</v>
      </c>
      <c r="CX10" s="1">
        <v>100</v>
      </c>
      <c r="CY10" s="1">
        <v>0</v>
      </c>
      <c r="CZ10" s="1">
        <v>0</v>
      </c>
      <c r="DA10" s="1">
        <v>100</v>
      </c>
      <c r="DB10" s="1">
        <v>0</v>
      </c>
      <c r="DC10" s="1">
        <v>0</v>
      </c>
      <c r="DD10" s="1">
        <v>93</v>
      </c>
      <c r="DE10" s="1">
        <v>1</v>
      </c>
      <c r="DF10" s="1">
        <v>6</v>
      </c>
      <c r="DG10" s="1">
        <v>67</v>
      </c>
      <c r="DH10" s="1">
        <v>15</v>
      </c>
      <c r="DI10" s="1">
        <v>18</v>
      </c>
      <c r="DJ10" s="1">
        <v>90</v>
      </c>
      <c r="DK10" s="1">
        <v>7</v>
      </c>
      <c r="DL10" s="1">
        <v>3</v>
      </c>
      <c r="DM10" s="1">
        <v>55</v>
      </c>
      <c r="DN10" s="1">
        <v>18</v>
      </c>
      <c r="DO10" s="1">
        <v>27</v>
      </c>
      <c r="DP10" s="1">
        <v>51</v>
      </c>
      <c r="DQ10" s="1">
        <v>10</v>
      </c>
      <c r="DR10" s="1">
        <v>39</v>
      </c>
      <c r="DS10" s="1">
        <v>40</v>
      </c>
      <c r="DT10" s="1">
        <v>34</v>
      </c>
      <c r="DU10" s="1">
        <v>26</v>
      </c>
    </row>
    <row r="11" spans="1:125" x14ac:dyDescent="0.2">
      <c r="A11" s="8" t="s">
        <v>309</v>
      </c>
      <c r="B11" s="1" t="s">
        <v>310</v>
      </c>
      <c r="C11" s="1">
        <v>97</v>
      </c>
      <c r="D11" s="1">
        <v>3</v>
      </c>
      <c r="E11" s="1">
        <v>0</v>
      </c>
      <c r="F11" s="1">
        <v>100</v>
      </c>
      <c r="G11" s="1">
        <v>0</v>
      </c>
      <c r="H11" s="1">
        <v>0</v>
      </c>
      <c r="I11" s="1">
        <v>100</v>
      </c>
      <c r="J11" s="1">
        <v>0</v>
      </c>
      <c r="K11" s="1">
        <v>0</v>
      </c>
      <c r="L11" s="1">
        <v>50</v>
      </c>
      <c r="M11" s="1">
        <v>29</v>
      </c>
      <c r="N11" s="1">
        <v>21</v>
      </c>
      <c r="O11" s="1">
        <v>50</v>
      </c>
      <c r="P11" s="1">
        <v>21</v>
      </c>
      <c r="Q11" s="1">
        <v>29</v>
      </c>
      <c r="R11" s="1">
        <v>20</v>
      </c>
      <c r="S11" s="1">
        <v>65</v>
      </c>
      <c r="T11" s="1">
        <v>15</v>
      </c>
      <c r="U11" s="1">
        <v>48</v>
      </c>
      <c r="V11" s="1">
        <v>52</v>
      </c>
      <c r="W11" s="1">
        <v>0</v>
      </c>
      <c r="X11" s="1">
        <v>11</v>
      </c>
      <c r="Y11" s="1">
        <v>84</v>
      </c>
      <c r="Z11" s="1">
        <v>5</v>
      </c>
      <c r="AA11" s="1">
        <v>0</v>
      </c>
      <c r="AB11" s="1">
        <v>100</v>
      </c>
      <c r="AC11" s="1">
        <v>0</v>
      </c>
      <c r="AG11" s="1">
        <v>63</v>
      </c>
      <c r="AH11" s="1">
        <v>37</v>
      </c>
      <c r="AI11" s="1">
        <v>0</v>
      </c>
      <c r="AJ11" s="1">
        <v>4</v>
      </c>
      <c r="AK11" s="1">
        <v>96</v>
      </c>
      <c r="AL11" s="1">
        <v>0</v>
      </c>
      <c r="AM11" s="1">
        <v>2</v>
      </c>
      <c r="AN11" s="1">
        <v>97</v>
      </c>
      <c r="AO11" s="1">
        <v>1</v>
      </c>
      <c r="AP11" s="1">
        <v>2</v>
      </c>
      <c r="AQ11" s="1">
        <v>98</v>
      </c>
      <c r="AR11" s="1">
        <v>0</v>
      </c>
      <c r="AS11" s="1">
        <v>2</v>
      </c>
      <c r="AT11" s="1">
        <v>98</v>
      </c>
      <c r="AU11" s="1">
        <v>0</v>
      </c>
      <c r="AV11" s="1">
        <v>19</v>
      </c>
      <c r="AW11" s="1">
        <v>79</v>
      </c>
      <c r="AX11" s="1">
        <v>2</v>
      </c>
      <c r="AY11" s="1">
        <v>11</v>
      </c>
      <c r="AZ11" s="1">
        <v>88</v>
      </c>
      <c r="BA11" s="1">
        <v>1</v>
      </c>
      <c r="BB11" s="1">
        <v>76</v>
      </c>
      <c r="BC11" s="1">
        <v>22</v>
      </c>
      <c r="BD11" s="1">
        <v>2</v>
      </c>
      <c r="BE11" s="1">
        <v>76</v>
      </c>
      <c r="BF11" s="1">
        <v>21</v>
      </c>
      <c r="BG11" s="1">
        <v>3</v>
      </c>
      <c r="BH11" s="1">
        <v>22</v>
      </c>
      <c r="BI11" s="1">
        <v>78</v>
      </c>
      <c r="BJ11" s="1">
        <v>0</v>
      </c>
      <c r="BK11" s="1">
        <v>18</v>
      </c>
      <c r="BL11" s="1">
        <v>82</v>
      </c>
      <c r="BM11" s="1">
        <v>0</v>
      </c>
      <c r="BN11" s="1">
        <v>11</v>
      </c>
      <c r="BO11" s="1">
        <v>88</v>
      </c>
      <c r="BP11" s="1">
        <v>1</v>
      </c>
      <c r="BQ11" s="1">
        <v>15</v>
      </c>
      <c r="BR11" s="1">
        <v>85</v>
      </c>
      <c r="BS11" s="1">
        <v>0</v>
      </c>
      <c r="BT11" s="1">
        <v>16</v>
      </c>
      <c r="BU11" s="1">
        <v>83</v>
      </c>
      <c r="BV11" s="1">
        <v>1</v>
      </c>
      <c r="BW11" s="1">
        <v>14</v>
      </c>
      <c r="BX11" s="1">
        <v>82</v>
      </c>
      <c r="BY11" s="1">
        <v>4</v>
      </c>
      <c r="BZ11" s="1">
        <v>68</v>
      </c>
      <c r="CA11" s="1">
        <v>29</v>
      </c>
      <c r="CB11" s="1">
        <v>3</v>
      </c>
      <c r="CC11" s="1">
        <v>75</v>
      </c>
      <c r="CD11" s="1">
        <v>23</v>
      </c>
      <c r="CE11" s="1">
        <v>2</v>
      </c>
      <c r="CF11" s="1">
        <v>15</v>
      </c>
      <c r="CG11" s="1">
        <v>84</v>
      </c>
      <c r="CH11" s="1">
        <v>1</v>
      </c>
      <c r="CI11" s="1">
        <v>19</v>
      </c>
      <c r="CJ11" s="1">
        <v>80</v>
      </c>
      <c r="CK11" s="1">
        <v>1</v>
      </c>
      <c r="CL11" s="1">
        <v>26</v>
      </c>
      <c r="CM11" s="1">
        <v>74</v>
      </c>
      <c r="CN11" s="1">
        <v>0</v>
      </c>
      <c r="CO11" s="1">
        <v>14</v>
      </c>
      <c r="CP11" s="1">
        <v>86</v>
      </c>
      <c r="CQ11" s="1">
        <v>0</v>
      </c>
      <c r="CR11" s="1">
        <v>14</v>
      </c>
      <c r="CS11" s="1">
        <v>82</v>
      </c>
      <c r="CT11" s="1">
        <v>4</v>
      </c>
      <c r="CU11" s="1">
        <v>18</v>
      </c>
      <c r="CV11" s="1">
        <v>80</v>
      </c>
      <c r="CW11" s="1">
        <v>2</v>
      </c>
      <c r="CX11" s="1">
        <v>40</v>
      </c>
      <c r="CY11" s="1">
        <v>54</v>
      </c>
      <c r="CZ11" s="1">
        <v>6</v>
      </c>
      <c r="DA11" s="1">
        <v>34</v>
      </c>
      <c r="DB11" s="1">
        <v>63</v>
      </c>
      <c r="DC11" s="1">
        <v>3</v>
      </c>
      <c r="DD11" s="1">
        <v>64</v>
      </c>
      <c r="DE11" s="1">
        <v>36</v>
      </c>
      <c r="DF11" s="1">
        <v>0</v>
      </c>
      <c r="DG11" s="1">
        <v>60</v>
      </c>
      <c r="DH11" s="1">
        <v>39</v>
      </c>
      <c r="DI11" s="1">
        <v>1</v>
      </c>
      <c r="DJ11" s="1">
        <v>57</v>
      </c>
      <c r="DK11" s="1">
        <v>42</v>
      </c>
      <c r="DL11" s="1">
        <v>1</v>
      </c>
      <c r="DM11" s="1">
        <v>51</v>
      </c>
      <c r="DN11" s="1">
        <v>48</v>
      </c>
      <c r="DO11" s="1">
        <v>1</v>
      </c>
      <c r="DP11" s="1">
        <v>16</v>
      </c>
      <c r="DQ11" s="1">
        <v>82</v>
      </c>
      <c r="DR11" s="1">
        <v>2</v>
      </c>
      <c r="DS11" s="1">
        <v>18</v>
      </c>
      <c r="DT11" s="1">
        <v>79</v>
      </c>
      <c r="DU11" s="1">
        <v>3</v>
      </c>
    </row>
    <row r="12" spans="1:125" x14ac:dyDescent="0.2">
      <c r="A12" s="8" t="s">
        <v>343</v>
      </c>
      <c r="B12" s="1" t="s">
        <v>344</v>
      </c>
      <c r="C12" s="1">
        <v>98</v>
      </c>
      <c r="D12" s="1">
        <v>2</v>
      </c>
      <c r="E12" s="1">
        <v>0</v>
      </c>
      <c r="F12" s="1">
        <v>100</v>
      </c>
      <c r="G12" s="1">
        <v>0</v>
      </c>
      <c r="H12" s="1">
        <v>0</v>
      </c>
      <c r="I12" s="1">
        <v>100</v>
      </c>
      <c r="J12" s="1">
        <v>0</v>
      </c>
      <c r="K12" s="1">
        <v>0</v>
      </c>
      <c r="L12" s="1">
        <v>57</v>
      </c>
      <c r="M12" s="1">
        <v>20</v>
      </c>
      <c r="N12" s="1">
        <v>23</v>
      </c>
      <c r="O12" s="1">
        <v>40</v>
      </c>
      <c r="P12" s="1">
        <v>34</v>
      </c>
      <c r="Q12" s="1">
        <v>26</v>
      </c>
      <c r="R12" s="1">
        <v>17</v>
      </c>
      <c r="S12" s="1">
        <v>64</v>
      </c>
      <c r="T12" s="1">
        <v>19</v>
      </c>
      <c r="U12" s="1">
        <v>46</v>
      </c>
      <c r="V12" s="1">
        <v>54</v>
      </c>
      <c r="W12" s="1">
        <v>0</v>
      </c>
      <c r="X12" s="1">
        <v>9</v>
      </c>
      <c r="Y12" s="1">
        <v>88</v>
      </c>
      <c r="Z12" s="1">
        <v>3</v>
      </c>
      <c r="AA12" s="1">
        <v>0</v>
      </c>
      <c r="AB12" s="1">
        <v>100</v>
      </c>
      <c r="AC12" s="1">
        <v>0</v>
      </c>
      <c r="AD12" s="1">
        <v>66</v>
      </c>
      <c r="AE12" s="1">
        <v>34</v>
      </c>
      <c r="AF12" s="1">
        <v>0</v>
      </c>
      <c r="AJ12" s="1">
        <v>12</v>
      </c>
      <c r="AK12" s="1">
        <v>88</v>
      </c>
      <c r="AL12" s="1">
        <v>0</v>
      </c>
      <c r="AM12" s="1">
        <v>8</v>
      </c>
      <c r="AN12" s="1">
        <v>92</v>
      </c>
      <c r="AO12" s="1">
        <v>0</v>
      </c>
      <c r="AP12" s="1">
        <v>10</v>
      </c>
      <c r="AQ12" s="1">
        <v>90</v>
      </c>
      <c r="AR12" s="1">
        <v>0</v>
      </c>
      <c r="AS12" s="1">
        <v>18</v>
      </c>
      <c r="AT12" s="1">
        <v>82</v>
      </c>
      <c r="AU12" s="1">
        <v>0</v>
      </c>
      <c r="AV12" s="1">
        <v>1</v>
      </c>
      <c r="AW12" s="1">
        <v>95</v>
      </c>
      <c r="AX12" s="1">
        <v>4</v>
      </c>
      <c r="AY12" s="1">
        <v>6</v>
      </c>
      <c r="AZ12" s="1">
        <v>89</v>
      </c>
      <c r="BA12" s="1">
        <v>5</v>
      </c>
      <c r="BB12" s="1">
        <v>75</v>
      </c>
      <c r="BC12" s="1">
        <v>24</v>
      </c>
      <c r="BD12" s="1">
        <v>1</v>
      </c>
      <c r="BE12" s="1">
        <v>85</v>
      </c>
      <c r="BF12" s="1">
        <v>15</v>
      </c>
      <c r="BG12" s="1">
        <v>0</v>
      </c>
      <c r="BH12" s="1">
        <v>12</v>
      </c>
      <c r="BI12" s="1">
        <v>87</v>
      </c>
      <c r="BJ12" s="1">
        <v>1</v>
      </c>
      <c r="BK12" s="1">
        <v>12</v>
      </c>
      <c r="BL12" s="1">
        <v>88</v>
      </c>
      <c r="BM12" s="1">
        <v>0</v>
      </c>
      <c r="BN12" s="1">
        <v>10</v>
      </c>
      <c r="BO12" s="1">
        <v>90</v>
      </c>
      <c r="BP12" s="1">
        <v>0</v>
      </c>
      <c r="BQ12" s="1">
        <v>9</v>
      </c>
      <c r="BR12" s="1">
        <v>91</v>
      </c>
      <c r="BS12" s="1">
        <v>0</v>
      </c>
      <c r="BT12" s="1">
        <v>3</v>
      </c>
      <c r="BU12" s="1">
        <v>95</v>
      </c>
      <c r="BV12" s="1">
        <v>2</v>
      </c>
      <c r="BW12" s="1">
        <v>5</v>
      </c>
      <c r="BX12" s="1">
        <v>95</v>
      </c>
      <c r="BY12" s="1">
        <v>0</v>
      </c>
      <c r="BZ12" s="1">
        <v>80</v>
      </c>
      <c r="CA12" s="1">
        <v>19</v>
      </c>
      <c r="CB12" s="1">
        <v>1</v>
      </c>
      <c r="CC12" s="1">
        <v>81</v>
      </c>
      <c r="CD12" s="1">
        <v>18</v>
      </c>
      <c r="CE12" s="1">
        <v>1</v>
      </c>
      <c r="CF12" s="1">
        <v>16</v>
      </c>
      <c r="CG12" s="1">
        <v>83</v>
      </c>
      <c r="CH12" s="1">
        <v>1</v>
      </c>
      <c r="CI12" s="1">
        <v>7</v>
      </c>
      <c r="CJ12" s="1">
        <v>92</v>
      </c>
      <c r="CK12" s="1">
        <v>1</v>
      </c>
      <c r="CL12" s="1">
        <v>8</v>
      </c>
      <c r="CM12" s="1">
        <v>92</v>
      </c>
      <c r="CN12" s="1">
        <v>0</v>
      </c>
      <c r="CO12" s="1">
        <v>7</v>
      </c>
      <c r="CP12" s="1">
        <v>93</v>
      </c>
      <c r="CQ12" s="1">
        <v>0</v>
      </c>
      <c r="CR12" s="1">
        <v>4</v>
      </c>
      <c r="CS12" s="1">
        <v>93</v>
      </c>
      <c r="CT12" s="1">
        <v>3</v>
      </c>
      <c r="CU12" s="1">
        <v>4</v>
      </c>
      <c r="CV12" s="1">
        <v>95</v>
      </c>
      <c r="CW12" s="1">
        <v>1</v>
      </c>
      <c r="CX12" s="1">
        <v>74</v>
      </c>
      <c r="CY12" s="1">
        <v>24</v>
      </c>
      <c r="CZ12" s="1">
        <v>2</v>
      </c>
      <c r="DA12" s="1">
        <v>77</v>
      </c>
      <c r="DB12" s="1">
        <v>23</v>
      </c>
      <c r="DC12" s="1">
        <v>0</v>
      </c>
      <c r="DD12" s="1">
        <v>23</v>
      </c>
      <c r="DE12" s="1">
        <v>76</v>
      </c>
      <c r="DF12" s="1">
        <v>1</v>
      </c>
      <c r="DG12" s="1">
        <v>30</v>
      </c>
      <c r="DH12" s="1">
        <v>69</v>
      </c>
      <c r="DI12" s="1">
        <v>1</v>
      </c>
      <c r="DJ12" s="1">
        <v>27</v>
      </c>
      <c r="DK12" s="1">
        <v>72</v>
      </c>
      <c r="DL12" s="1">
        <v>1</v>
      </c>
      <c r="DM12" s="1">
        <v>28</v>
      </c>
      <c r="DN12" s="1">
        <v>71</v>
      </c>
      <c r="DO12" s="1">
        <v>1</v>
      </c>
      <c r="DP12" s="1">
        <v>16</v>
      </c>
      <c r="DQ12" s="1">
        <v>82</v>
      </c>
      <c r="DR12" s="1">
        <v>2</v>
      </c>
      <c r="DS12" s="1">
        <v>14</v>
      </c>
      <c r="DT12" s="1">
        <v>86</v>
      </c>
      <c r="DU12" s="1">
        <v>0</v>
      </c>
    </row>
    <row r="13" spans="1:125" x14ac:dyDescent="0.2">
      <c r="A13" s="8" t="s">
        <v>378</v>
      </c>
      <c r="B13" s="1" t="s">
        <v>379</v>
      </c>
      <c r="C13" s="1">
        <v>99</v>
      </c>
      <c r="D13" s="1">
        <v>1</v>
      </c>
      <c r="E13" s="1">
        <v>0</v>
      </c>
      <c r="F13" s="1">
        <v>100</v>
      </c>
      <c r="G13" s="1">
        <v>0</v>
      </c>
      <c r="H13" s="1">
        <v>0</v>
      </c>
      <c r="I13" s="1">
        <v>100</v>
      </c>
      <c r="J13" s="1">
        <v>0</v>
      </c>
      <c r="K13" s="1">
        <v>0</v>
      </c>
      <c r="L13" s="1">
        <v>25</v>
      </c>
      <c r="M13" s="1">
        <v>19</v>
      </c>
      <c r="N13" s="1">
        <v>56</v>
      </c>
      <c r="O13" s="1">
        <v>39</v>
      </c>
      <c r="P13" s="1">
        <v>14</v>
      </c>
      <c r="Q13" s="1">
        <v>47</v>
      </c>
      <c r="R13" s="1">
        <v>17</v>
      </c>
      <c r="S13" s="1">
        <v>60</v>
      </c>
      <c r="T13" s="1">
        <v>23</v>
      </c>
      <c r="U13" s="1">
        <v>85</v>
      </c>
      <c r="V13" s="1">
        <v>3</v>
      </c>
      <c r="W13" s="1">
        <v>12</v>
      </c>
      <c r="X13" s="1">
        <v>13</v>
      </c>
      <c r="Y13" s="1">
        <v>26</v>
      </c>
      <c r="Z13" s="1">
        <v>61</v>
      </c>
      <c r="AA13" s="1">
        <v>16</v>
      </c>
      <c r="AB13" s="1">
        <v>60</v>
      </c>
      <c r="AC13" s="1">
        <v>24</v>
      </c>
      <c r="AD13" s="1">
        <v>95</v>
      </c>
      <c r="AE13" s="1">
        <v>5</v>
      </c>
      <c r="AF13" s="1">
        <v>0</v>
      </c>
      <c r="AG13" s="1">
        <v>91</v>
      </c>
      <c r="AH13" s="1">
        <v>9</v>
      </c>
      <c r="AI13" s="1">
        <v>0</v>
      </c>
      <c r="AM13" s="1">
        <v>46</v>
      </c>
      <c r="AN13" s="1">
        <v>44</v>
      </c>
      <c r="AO13" s="1">
        <v>10</v>
      </c>
      <c r="AP13" s="1">
        <v>7</v>
      </c>
      <c r="AQ13" s="1">
        <v>87</v>
      </c>
      <c r="AR13" s="1">
        <v>6</v>
      </c>
      <c r="AS13" s="1">
        <v>13</v>
      </c>
      <c r="AT13" s="1">
        <v>79</v>
      </c>
      <c r="AU13" s="1">
        <v>8</v>
      </c>
      <c r="AV13" s="1">
        <v>36</v>
      </c>
      <c r="AW13" s="1">
        <v>53</v>
      </c>
      <c r="AX13" s="1">
        <v>11</v>
      </c>
      <c r="AY13" s="1">
        <v>32</v>
      </c>
      <c r="AZ13" s="1">
        <v>56</v>
      </c>
      <c r="BA13" s="1">
        <v>12</v>
      </c>
      <c r="BB13" s="1">
        <v>84</v>
      </c>
      <c r="BC13" s="1">
        <v>11</v>
      </c>
      <c r="BD13" s="1">
        <v>5</v>
      </c>
      <c r="BE13" s="1">
        <v>89</v>
      </c>
      <c r="BF13" s="1">
        <v>8</v>
      </c>
      <c r="BG13" s="1">
        <v>3</v>
      </c>
      <c r="BH13" s="1">
        <v>40</v>
      </c>
      <c r="BI13" s="1">
        <v>49</v>
      </c>
      <c r="BJ13" s="1">
        <v>11</v>
      </c>
      <c r="BK13" s="1">
        <v>50</v>
      </c>
      <c r="BL13" s="1">
        <v>35</v>
      </c>
      <c r="BM13" s="1">
        <v>15</v>
      </c>
      <c r="BN13" s="1">
        <v>16</v>
      </c>
      <c r="BO13" s="1">
        <v>76</v>
      </c>
      <c r="BP13" s="1">
        <v>8</v>
      </c>
      <c r="BQ13" s="1">
        <v>22</v>
      </c>
      <c r="BR13" s="1">
        <v>69</v>
      </c>
      <c r="BS13" s="1">
        <v>9</v>
      </c>
      <c r="BT13" s="1">
        <v>31</v>
      </c>
      <c r="BU13" s="1">
        <v>60</v>
      </c>
      <c r="BV13" s="1">
        <v>9</v>
      </c>
      <c r="BW13" s="1">
        <v>25</v>
      </c>
      <c r="BX13" s="1">
        <v>60</v>
      </c>
      <c r="BY13" s="1">
        <v>15</v>
      </c>
      <c r="BZ13" s="1">
        <v>83</v>
      </c>
      <c r="CA13" s="1">
        <v>14</v>
      </c>
      <c r="CB13" s="1">
        <v>3</v>
      </c>
      <c r="CC13" s="1">
        <v>89</v>
      </c>
      <c r="CD13" s="1">
        <v>9</v>
      </c>
      <c r="CE13" s="1">
        <v>2</v>
      </c>
      <c r="CF13" s="1">
        <v>42</v>
      </c>
      <c r="CG13" s="1">
        <v>43</v>
      </c>
      <c r="CH13" s="1">
        <v>15</v>
      </c>
      <c r="CI13" s="1">
        <v>52</v>
      </c>
      <c r="CJ13" s="1">
        <v>39</v>
      </c>
      <c r="CK13" s="1">
        <v>9</v>
      </c>
      <c r="CL13" s="1">
        <v>17</v>
      </c>
      <c r="CM13" s="1">
        <v>76</v>
      </c>
      <c r="CN13" s="1">
        <v>7</v>
      </c>
      <c r="CO13" s="1">
        <v>16</v>
      </c>
      <c r="CP13" s="1">
        <v>78</v>
      </c>
      <c r="CQ13" s="1">
        <v>6</v>
      </c>
      <c r="CR13" s="1">
        <v>37</v>
      </c>
      <c r="CS13" s="1">
        <v>48</v>
      </c>
      <c r="CT13" s="1">
        <v>15</v>
      </c>
      <c r="CU13" s="1">
        <v>39</v>
      </c>
      <c r="CV13" s="1">
        <v>49</v>
      </c>
      <c r="CW13" s="1">
        <v>12</v>
      </c>
      <c r="CX13" s="1">
        <v>80</v>
      </c>
      <c r="CY13" s="1">
        <v>19</v>
      </c>
      <c r="CZ13" s="1">
        <v>1</v>
      </c>
      <c r="DA13" s="1">
        <v>76</v>
      </c>
      <c r="DB13" s="1">
        <v>22</v>
      </c>
      <c r="DC13" s="1">
        <v>2</v>
      </c>
      <c r="DD13" s="1">
        <v>48</v>
      </c>
      <c r="DE13" s="1">
        <v>38</v>
      </c>
      <c r="DF13" s="1">
        <v>14</v>
      </c>
      <c r="DG13" s="1">
        <v>48</v>
      </c>
      <c r="DH13" s="1">
        <v>41</v>
      </c>
      <c r="DI13" s="1">
        <v>11</v>
      </c>
      <c r="DJ13" s="1">
        <v>24</v>
      </c>
      <c r="DK13" s="1">
        <v>57</v>
      </c>
      <c r="DL13" s="1">
        <v>19</v>
      </c>
      <c r="DM13" s="1">
        <v>27</v>
      </c>
      <c r="DN13" s="1">
        <v>55</v>
      </c>
      <c r="DO13" s="1">
        <v>18</v>
      </c>
      <c r="DP13" s="1">
        <v>37</v>
      </c>
      <c r="DQ13" s="1">
        <v>44</v>
      </c>
      <c r="DR13" s="1">
        <v>19</v>
      </c>
      <c r="DS13" s="1">
        <v>41</v>
      </c>
      <c r="DT13" s="1">
        <v>43</v>
      </c>
      <c r="DU13" s="1">
        <v>16</v>
      </c>
    </row>
    <row r="14" spans="1:125" x14ac:dyDescent="0.2">
      <c r="A14" s="8" t="s">
        <v>416</v>
      </c>
      <c r="B14" s="1" t="s">
        <v>417</v>
      </c>
      <c r="C14" s="1">
        <v>99</v>
      </c>
      <c r="D14" s="1">
        <v>1</v>
      </c>
      <c r="E14" s="1">
        <v>0</v>
      </c>
      <c r="F14" s="1">
        <v>100</v>
      </c>
      <c r="G14" s="1">
        <v>0</v>
      </c>
      <c r="H14" s="1">
        <v>0</v>
      </c>
      <c r="I14" s="1">
        <v>100</v>
      </c>
      <c r="J14" s="1">
        <v>0</v>
      </c>
      <c r="K14" s="1">
        <v>0</v>
      </c>
      <c r="L14" s="1">
        <v>27</v>
      </c>
      <c r="M14" s="1">
        <v>20</v>
      </c>
      <c r="N14" s="1">
        <v>53</v>
      </c>
      <c r="O14" s="1">
        <v>24</v>
      </c>
      <c r="P14" s="1">
        <v>16</v>
      </c>
      <c r="Q14" s="1">
        <v>60</v>
      </c>
      <c r="R14" s="1">
        <v>19</v>
      </c>
      <c r="S14" s="1">
        <v>49</v>
      </c>
      <c r="T14" s="1">
        <v>32</v>
      </c>
      <c r="U14" s="1">
        <v>79</v>
      </c>
      <c r="V14" s="1">
        <v>6</v>
      </c>
      <c r="W14" s="1">
        <v>15</v>
      </c>
      <c r="X14" s="1">
        <v>9</v>
      </c>
      <c r="Y14" s="1">
        <v>27</v>
      </c>
      <c r="Z14" s="1">
        <v>64</v>
      </c>
      <c r="AA14" s="1">
        <v>7</v>
      </c>
      <c r="AB14" s="1">
        <v>69</v>
      </c>
      <c r="AC14" s="1">
        <v>24</v>
      </c>
      <c r="AD14" s="1">
        <v>96</v>
      </c>
      <c r="AE14" s="1">
        <v>3</v>
      </c>
      <c r="AF14" s="1">
        <v>1</v>
      </c>
      <c r="AG14" s="1">
        <v>93</v>
      </c>
      <c r="AH14" s="1">
        <v>7</v>
      </c>
      <c r="AI14" s="1">
        <v>0</v>
      </c>
      <c r="AJ14" s="1">
        <v>52</v>
      </c>
      <c r="AK14" s="1">
        <v>35</v>
      </c>
      <c r="AL14" s="1">
        <v>13</v>
      </c>
      <c r="AP14" s="1">
        <v>11</v>
      </c>
      <c r="AQ14" s="1">
        <v>89</v>
      </c>
      <c r="AR14" s="1">
        <v>0</v>
      </c>
      <c r="AS14" s="1">
        <v>9</v>
      </c>
      <c r="AT14" s="1">
        <v>90</v>
      </c>
      <c r="AU14" s="1">
        <v>1</v>
      </c>
      <c r="AV14" s="1">
        <v>6</v>
      </c>
      <c r="AW14" s="1">
        <v>91</v>
      </c>
      <c r="AX14" s="1">
        <v>3</v>
      </c>
      <c r="AY14" s="1">
        <v>5</v>
      </c>
      <c r="AZ14" s="1">
        <v>92</v>
      </c>
      <c r="BA14" s="1">
        <v>3</v>
      </c>
      <c r="BB14" s="1">
        <v>76</v>
      </c>
      <c r="BC14" s="1">
        <v>24</v>
      </c>
      <c r="BD14" s="1">
        <v>0</v>
      </c>
      <c r="BE14" s="1">
        <v>77</v>
      </c>
      <c r="BF14" s="1">
        <v>23</v>
      </c>
      <c r="BG14" s="1">
        <v>0</v>
      </c>
      <c r="BH14" s="1">
        <v>14</v>
      </c>
      <c r="BI14" s="1">
        <v>85</v>
      </c>
      <c r="BJ14" s="1">
        <v>1</v>
      </c>
      <c r="BK14" s="1">
        <v>8</v>
      </c>
      <c r="BL14" s="1">
        <v>92</v>
      </c>
      <c r="BM14" s="1">
        <v>0</v>
      </c>
      <c r="BN14" s="1">
        <v>11</v>
      </c>
      <c r="BO14" s="1">
        <v>89</v>
      </c>
      <c r="BP14" s="1">
        <v>0</v>
      </c>
      <c r="BQ14" s="1">
        <v>11</v>
      </c>
      <c r="BR14" s="1">
        <v>89</v>
      </c>
      <c r="BS14" s="1">
        <v>0</v>
      </c>
      <c r="BT14" s="1">
        <v>8</v>
      </c>
      <c r="BU14" s="1">
        <v>89</v>
      </c>
      <c r="BV14" s="1">
        <v>3</v>
      </c>
      <c r="BW14" s="1">
        <v>5</v>
      </c>
      <c r="BX14" s="1">
        <v>93</v>
      </c>
      <c r="BY14" s="1">
        <v>2</v>
      </c>
      <c r="BZ14" s="1">
        <v>77</v>
      </c>
      <c r="CA14" s="1">
        <v>23</v>
      </c>
      <c r="CB14" s="1">
        <v>0</v>
      </c>
      <c r="CC14" s="1">
        <v>78</v>
      </c>
      <c r="CD14" s="1">
        <v>21</v>
      </c>
      <c r="CE14" s="1">
        <v>1</v>
      </c>
      <c r="CF14" s="1">
        <v>9</v>
      </c>
      <c r="CG14" s="1">
        <v>90</v>
      </c>
      <c r="CH14" s="1">
        <v>1</v>
      </c>
      <c r="CI14" s="1">
        <v>10</v>
      </c>
      <c r="CJ14" s="1">
        <v>89</v>
      </c>
      <c r="CK14" s="1">
        <v>1</v>
      </c>
      <c r="CL14" s="1">
        <v>16</v>
      </c>
      <c r="CM14" s="1">
        <v>83</v>
      </c>
      <c r="CN14" s="1">
        <v>1</v>
      </c>
      <c r="CO14" s="1">
        <v>12</v>
      </c>
      <c r="CP14" s="1">
        <v>88</v>
      </c>
      <c r="CQ14" s="1">
        <v>0</v>
      </c>
      <c r="CR14" s="1">
        <v>7</v>
      </c>
      <c r="CS14" s="1">
        <v>90</v>
      </c>
      <c r="CT14" s="1">
        <v>3</v>
      </c>
      <c r="CU14" s="1">
        <v>4</v>
      </c>
      <c r="CV14" s="1">
        <v>96</v>
      </c>
      <c r="CW14" s="1">
        <v>0</v>
      </c>
      <c r="CX14" s="1">
        <v>84</v>
      </c>
      <c r="CY14" s="1">
        <v>14</v>
      </c>
      <c r="CZ14" s="1">
        <v>2</v>
      </c>
      <c r="DA14" s="1">
        <v>75</v>
      </c>
      <c r="DB14" s="1">
        <v>24</v>
      </c>
      <c r="DC14" s="1">
        <v>1</v>
      </c>
      <c r="DD14" s="1">
        <v>45</v>
      </c>
      <c r="DE14" s="1">
        <v>38</v>
      </c>
      <c r="DF14" s="1">
        <v>17</v>
      </c>
      <c r="DG14" s="1">
        <v>49</v>
      </c>
      <c r="DH14" s="1">
        <v>31</v>
      </c>
      <c r="DI14" s="1">
        <v>20</v>
      </c>
      <c r="DJ14" s="1">
        <v>27</v>
      </c>
      <c r="DK14" s="1">
        <v>61</v>
      </c>
      <c r="DL14" s="1">
        <v>12</v>
      </c>
      <c r="DM14" s="1">
        <v>24</v>
      </c>
      <c r="DN14" s="1">
        <v>56</v>
      </c>
      <c r="DO14" s="1">
        <v>20</v>
      </c>
      <c r="DP14" s="1">
        <v>38</v>
      </c>
      <c r="DQ14" s="1">
        <v>49</v>
      </c>
      <c r="DR14" s="1">
        <v>13</v>
      </c>
      <c r="DS14" s="1">
        <v>37</v>
      </c>
      <c r="DT14" s="1">
        <v>41</v>
      </c>
      <c r="DU14" s="1">
        <v>22</v>
      </c>
    </row>
    <row r="15" spans="1:125" x14ac:dyDescent="0.2">
      <c r="A15" s="8" t="s">
        <v>450</v>
      </c>
      <c r="B15" s="1" t="s">
        <v>451</v>
      </c>
      <c r="C15" s="1">
        <v>100</v>
      </c>
      <c r="D15" s="1">
        <v>0</v>
      </c>
      <c r="E15" s="1">
        <v>0</v>
      </c>
      <c r="F15" s="1">
        <v>100</v>
      </c>
      <c r="G15" s="1">
        <v>0</v>
      </c>
      <c r="H15" s="1">
        <v>0</v>
      </c>
      <c r="I15" s="1">
        <v>100</v>
      </c>
      <c r="J15" s="1">
        <v>0</v>
      </c>
      <c r="K15" s="1">
        <v>0</v>
      </c>
      <c r="L15" s="1">
        <v>40</v>
      </c>
      <c r="M15" s="1">
        <v>49</v>
      </c>
      <c r="N15" s="1">
        <v>11</v>
      </c>
      <c r="O15" s="1">
        <v>43</v>
      </c>
      <c r="P15" s="1">
        <v>52</v>
      </c>
      <c r="Q15" s="1">
        <v>5</v>
      </c>
      <c r="R15" s="1">
        <v>40</v>
      </c>
      <c r="S15" s="1">
        <v>48</v>
      </c>
      <c r="T15" s="1">
        <v>12</v>
      </c>
      <c r="U15" s="1">
        <v>64</v>
      </c>
      <c r="V15" s="1">
        <v>36</v>
      </c>
      <c r="W15" s="1">
        <v>0</v>
      </c>
      <c r="X15" s="1">
        <v>26</v>
      </c>
      <c r="Y15" s="1">
        <v>42</v>
      </c>
      <c r="Z15" s="1">
        <v>32</v>
      </c>
      <c r="AA15" s="1">
        <v>53</v>
      </c>
      <c r="AB15" s="1">
        <v>47</v>
      </c>
      <c r="AC15" s="1">
        <v>0</v>
      </c>
      <c r="AD15" s="1">
        <v>99</v>
      </c>
      <c r="AE15" s="1">
        <v>1</v>
      </c>
      <c r="AF15" s="1">
        <v>0</v>
      </c>
      <c r="AG15" s="1">
        <v>99</v>
      </c>
      <c r="AH15" s="1">
        <v>1</v>
      </c>
      <c r="AI15" s="1">
        <v>0</v>
      </c>
      <c r="AJ15" s="1">
        <v>81</v>
      </c>
      <c r="AK15" s="1">
        <v>15</v>
      </c>
      <c r="AL15" s="1">
        <v>4</v>
      </c>
      <c r="AM15" s="1">
        <v>99</v>
      </c>
      <c r="AN15" s="1">
        <v>1</v>
      </c>
      <c r="AO15" s="1">
        <v>0</v>
      </c>
      <c r="AS15" s="1">
        <v>42</v>
      </c>
      <c r="AT15" s="1">
        <v>38</v>
      </c>
      <c r="AU15" s="1">
        <v>20</v>
      </c>
      <c r="AV15" s="1">
        <v>59</v>
      </c>
      <c r="AW15" s="1">
        <v>33</v>
      </c>
      <c r="AX15" s="1">
        <v>8</v>
      </c>
      <c r="AY15" s="1">
        <v>65</v>
      </c>
      <c r="AZ15" s="1">
        <v>24</v>
      </c>
      <c r="BA15" s="1">
        <v>11</v>
      </c>
      <c r="BB15" s="1">
        <v>99</v>
      </c>
      <c r="BC15" s="1">
        <v>1</v>
      </c>
      <c r="BD15" s="1">
        <v>0</v>
      </c>
      <c r="BE15" s="1">
        <v>99</v>
      </c>
      <c r="BF15" s="1">
        <v>1</v>
      </c>
      <c r="BG15" s="1">
        <v>0</v>
      </c>
      <c r="BH15" s="1">
        <v>85</v>
      </c>
      <c r="BI15" s="1">
        <v>11</v>
      </c>
      <c r="BJ15" s="1">
        <v>4</v>
      </c>
      <c r="BK15" s="1">
        <v>77</v>
      </c>
      <c r="BL15" s="1">
        <v>14</v>
      </c>
      <c r="BM15" s="1">
        <v>9</v>
      </c>
      <c r="BN15" s="1">
        <v>49</v>
      </c>
      <c r="BO15" s="1">
        <v>30</v>
      </c>
      <c r="BP15" s="1">
        <v>21</v>
      </c>
      <c r="BQ15" s="1">
        <v>44</v>
      </c>
      <c r="BR15" s="1">
        <v>34</v>
      </c>
      <c r="BS15" s="1">
        <v>22</v>
      </c>
      <c r="BT15" s="1">
        <v>70</v>
      </c>
      <c r="BU15" s="1">
        <v>20</v>
      </c>
      <c r="BV15" s="1">
        <v>10</v>
      </c>
      <c r="BW15" s="1">
        <v>69</v>
      </c>
      <c r="BX15" s="1">
        <v>21</v>
      </c>
      <c r="BY15" s="1">
        <v>10</v>
      </c>
      <c r="BZ15" s="1">
        <v>96</v>
      </c>
      <c r="CA15" s="1">
        <v>4</v>
      </c>
      <c r="CB15" s="1">
        <v>0</v>
      </c>
      <c r="CC15" s="1">
        <v>98</v>
      </c>
      <c r="CD15" s="1">
        <v>2</v>
      </c>
      <c r="CE15" s="1">
        <v>0</v>
      </c>
      <c r="CF15" s="1">
        <v>80</v>
      </c>
      <c r="CG15" s="1">
        <v>16</v>
      </c>
      <c r="CH15" s="1">
        <v>4</v>
      </c>
      <c r="CI15" s="1">
        <v>82</v>
      </c>
      <c r="CJ15" s="1">
        <v>10</v>
      </c>
      <c r="CK15" s="1">
        <v>8</v>
      </c>
      <c r="CL15" s="1">
        <v>39</v>
      </c>
      <c r="CM15" s="1">
        <v>34</v>
      </c>
      <c r="CN15" s="1">
        <v>27</v>
      </c>
      <c r="CO15" s="1">
        <v>42</v>
      </c>
      <c r="CP15" s="1">
        <v>40</v>
      </c>
      <c r="CQ15" s="1">
        <v>18</v>
      </c>
      <c r="CR15" s="1">
        <v>60</v>
      </c>
      <c r="CS15" s="1">
        <v>26</v>
      </c>
      <c r="CT15" s="1">
        <v>14</v>
      </c>
      <c r="CU15" s="1">
        <v>64</v>
      </c>
      <c r="CV15" s="1">
        <v>25</v>
      </c>
      <c r="CW15" s="1">
        <v>11</v>
      </c>
      <c r="CX15" s="1">
        <v>100</v>
      </c>
      <c r="CY15" s="1">
        <v>0</v>
      </c>
      <c r="CZ15" s="1">
        <v>0</v>
      </c>
      <c r="DA15" s="1">
        <v>95</v>
      </c>
      <c r="DB15" s="1">
        <v>5</v>
      </c>
      <c r="DC15" s="1">
        <v>0</v>
      </c>
      <c r="DD15" s="1">
        <v>55</v>
      </c>
      <c r="DE15" s="1">
        <v>33</v>
      </c>
      <c r="DF15" s="1">
        <v>12</v>
      </c>
      <c r="DG15" s="1">
        <v>63</v>
      </c>
      <c r="DH15" s="1">
        <v>22</v>
      </c>
      <c r="DI15" s="1">
        <v>15</v>
      </c>
      <c r="DJ15" s="1">
        <v>32</v>
      </c>
      <c r="DK15" s="1">
        <v>52</v>
      </c>
      <c r="DL15" s="1">
        <v>16</v>
      </c>
      <c r="DM15" s="1">
        <v>61</v>
      </c>
      <c r="DN15" s="1">
        <v>39</v>
      </c>
      <c r="DO15" s="1">
        <v>0</v>
      </c>
      <c r="DP15" s="1">
        <v>38</v>
      </c>
      <c r="DQ15" s="1">
        <v>55</v>
      </c>
      <c r="DR15" s="1">
        <v>7</v>
      </c>
      <c r="DS15" s="1">
        <v>60</v>
      </c>
      <c r="DT15" s="1">
        <v>40</v>
      </c>
      <c r="DU15" s="1">
        <v>0</v>
      </c>
    </row>
    <row r="16" spans="1:125" x14ac:dyDescent="0.2">
      <c r="A16" s="8" t="s">
        <v>482</v>
      </c>
      <c r="B16" s="1" t="s">
        <v>483</v>
      </c>
      <c r="C16" s="1">
        <v>100</v>
      </c>
      <c r="D16" s="1">
        <v>0</v>
      </c>
      <c r="E16" s="1">
        <v>0</v>
      </c>
      <c r="F16" s="1">
        <v>99</v>
      </c>
      <c r="G16" s="1">
        <v>1</v>
      </c>
      <c r="H16" s="1">
        <v>0</v>
      </c>
      <c r="I16" s="1">
        <v>100</v>
      </c>
      <c r="J16" s="1">
        <v>0</v>
      </c>
      <c r="K16" s="1">
        <v>0</v>
      </c>
      <c r="L16" s="1">
        <v>46</v>
      </c>
      <c r="M16" s="1">
        <v>40</v>
      </c>
      <c r="N16" s="1">
        <v>14</v>
      </c>
      <c r="O16" s="1">
        <v>40</v>
      </c>
      <c r="P16" s="1">
        <v>54</v>
      </c>
      <c r="Q16" s="1">
        <v>6</v>
      </c>
      <c r="R16" s="1">
        <v>33</v>
      </c>
      <c r="S16" s="1">
        <v>54</v>
      </c>
      <c r="T16" s="1">
        <v>13</v>
      </c>
      <c r="U16" s="1">
        <v>63</v>
      </c>
      <c r="V16" s="1">
        <v>37</v>
      </c>
      <c r="W16" s="1">
        <v>0</v>
      </c>
      <c r="X16" s="1">
        <v>29</v>
      </c>
      <c r="Y16" s="1">
        <v>42</v>
      </c>
      <c r="Z16" s="1">
        <v>29</v>
      </c>
      <c r="AA16" s="1">
        <v>47</v>
      </c>
      <c r="AB16" s="1">
        <v>51</v>
      </c>
      <c r="AC16" s="1">
        <v>2</v>
      </c>
      <c r="AD16" s="1">
        <v>100</v>
      </c>
      <c r="AE16" s="1">
        <v>0</v>
      </c>
      <c r="AF16" s="1">
        <v>0</v>
      </c>
      <c r="AG16" s="1">
        <v>98</v>
      </c>
      <c r="AH16" s="1">
        <v>2</v>
      </c>
      <c r="AI16" s="1">
        <v>0</v>
      </c>
      <c r="AJ16" s="1">
        <v>83</v>
      </c>
      <c r="AK16" s="1">
        <v>15</v>
      </c>
      <c r="AL16" s="1">
        <v>2</v>
      </c>
      <c r="AM16" s="1">
        <v>98</v>
      </c>
      <c r="AN16" s="1">
        <v>2</v>
      </c>
      <c r="AO16" s="1">
        <v>0</v>
      </c>
      <c r="AP16" s="1">
        <v>38</v>
      </c>
      <c r="AQ16" s="1">
        <v>37</v>
      </c>
      <c r="AR16" s="1">
        <v>25</v>
      </c>
      <c r="AV16" s="1">
        <v>27</v>
      </c>
      <c r="AW16" s="1">
        <v>49</v>
      </c>
      <c r="AX16" s="1">
        <v>24</v>
      </c>
      <c r="AY16" s="1">
        <v>32</v>
      </c>
      <c r="AZ16" s="1">
        <v>48</v>
      </c>
      <c r="BA16" s="1">
        <v>20</v>
      </c>
      <c r="BB16" s="1">
        <v>99</v>
      </c>
      <c r="BC16" s="1">
        <v>1</v>
      </c>
      <c r="BD16" s="1">
        <v>0</v>
      </c>
      <c r="BE16" s="1">
        <v>100</v>
      </c>
      <c r="BF16" s="1">
        <v>0</v>
      </c>
      <c r="BG16" s="1">
        <v>0</v>
      </c>
      <c r="BH16" s="1">
        <v>57</v>
      </c>
      <c r="BI16" s="1">
        <v>25</v>
      </c>
      <c r="BJ16" s="1">
        <v>18</v>
      </c>
      <c r="BK16" s="1">
        <v>50</v>
      </c>
      <c r="BL16" s="1">
        <v>33</v>
      </c>
      <c r="BM16" s="1">
        <v>17</v>
      </c>
      <c r="BN16" s="1">
        <v>48</v>
      </c>
      <c r="BO16" s="1">
        <v>27</v>
      </c>
      <c r="BP16" s="1">
        <v>25</v>
      </c>
      <c r="BQ16" s="1">
        <v>53</v>
      </c>
      <c r="BR16" s="1">
        <v>24</v>
      </c>
      <c r="BS16" s="1">
        <v>23</v>
      </c>
      <c r="BT16" s="1">
        <v>33</v>
      </c>
      <c r="BU16" s="1">
        <v>44</v>
      </c>
      <c r="BV16" s="1">
        <v>23</v>
      </c>
      <c r="BW16" s="1">
        <v>26</v>
      </c>
      <c r="BX16" s="1">
        <v>53</v>
      </c>
      <c r="BY16" s="1">
        <v>21</v>
      </c>
      <c r="BZ16" s="1">
        <v>98</v>
      </c>
      <c r="CA16" s="1">
        <v>2</v>
      </c>
      <c r="CB16" s="1">
        <v>0</v>
      </c>
      <c r="CC16" s="1">
        <v>98</v>
      </c>
      <c r="CD16" s="1">
        <v>2</v>
      </c>
      <c r="CE16" s="1">
        <v>0</v>
      </c>
      <c r="CF16" s="1">
        <v>45</v>
      </c>
      <c r="CG16" s="1">
        <v>28</v>
      </c>
      <c r="CH16" s="1">
        <v>27</v>
      </c>
      <c r="CI16" s="1">
        <v>46</v>
      </c>
      <c r="CJ16" s="1">
        <v>36</v>
      </c>
      <c r="CK16" s="1">
        <v>18</v>
      </c>
      <c r="CL16" s="1">
        <v>45</v>
      </c>
      <c r="CM16" s="1">
        <v>33</v>
      </c>
      <c r="CN16" s="1">
        <v>22</v>
      </c>
      <c r="CO16" s="1">
        <v>45</v>
      </c>
      <c r="CP16" s="1">
        <v>20</v>
      </c>
      <c r="CQ16" s="1">
        <v>35</v>
      </c>
      <c r="CR16" s="1">
        <v>23</v>
      </c>
      <c r="CS16" s="1">
        <v>48</v>
      </c>
      <c r="CT16" s="1">
        <v>29</v>
      </c>
      <c r="CU16" s="1">
        <v>29</v>
      </c>
      <c r="CV16" s="1">
        <v>45</v>
      </c>
      <c r="CW16" s="1">
        <v>26</v>
      </c>
      <c r="CX16" s="1">
        <v>96</v>
      </c>
      <c r="CY16" s="1">
        <v>4</v>
      </c>
      <c r="CZ16" s="1">
        <v>0</v>
      </c>
      <c r="DA16" s="1">
        <v>98</v>
      </c>
      <c r="DB16" s="1">
        <v>2</v>
      </c>
      <c r="DC16" s="1">
        <v>0</v>
      </c>
      <c r="DD16" s="1">
        <v>66</v>
      </c>
      <c r="DE16" s="1">
        <v>23</v>
      </c>
      <c r="DF16" s="1">
        <v>11</v>
      </c>
      <c r="DG16" s="1">
        <v>66</v>
      </c>
      <c r="DH16" s="1">
        <v>25</v>
      </c>
      <c r="DI16" s="1">
        <v>9</v>
      </c>
      <c r="DJ16" s="1">
        <v>40</v>
      </c>
      <c r="DK16" s="1">
        <v>45</v>
      </c>
      <c r="DL16" s="1">
        <v>15</v>
      </c>
      <c r="DM16" s="1">
        <v>39</v>
      </c>
      <c r="DN16" s="1">
        <v>37</v>
      </c>
      <c r="DO16" s="1">
        <v>24</v>
      </c>
      <c r="DP16" s="1">
        <v>47</v>
      </c>
      <c r="DQ16" s="1">
        <v>39</v>
      </c>
      <c r="DR16" s="1">
        <v>14</v>
      </c>
      <c r="DS16" s="1">
        <v>44</v>
      </c>
      <c r="DT16" s="1">
        <v>48</v>
      </c>
      <c r="DU16" s="1">
        <v>8</v>
      </c>
    </row>
    <row r="17" spans="1:125" x14ac:dyDescent="0.2">
      <c r="A17" s="8" t="s">
        <v>514</v>
      </c>
      <c r="B17" s="1" t="s">
        <v>515</v>
      </c>
      <c r="C17" s="1">
        <v>99</v>
      </c>
      <c r="D17" s="1">
        <v>1</v>
      </c>
      <c r="E17" s="1">
        <v>0</v>
      </c>
      <c r="F17" s="1">
        <v>99</v>
      </c>
      <c r="G17" s="1">
        <v>1</v>
      </c>
      <c r="H17" s="1">
        <v>0</v>
      </c>
      <c r="I17" s="1">
        <v>100</v>
      </c>
      <c r="J17" s="1">
        <v>0</v>
      </c>
      <c r="K17" s="1">
        <v>0</v>
      </c>
      <c r="L17" s="1">
        <v>36</v>
      </c>
      <c r="M17" s="1">
        <v>22</v>
      </c>
      <c r="N17" s="1">
        <v>42</v>
      </c>
      <c r="O17" s="1">
        <v>49</v>
      </c>
      <c r="P17" s="1">
        <v>12</v>
      </c>
      <c r="Q17" s="1">
        <v>39</v>
      </c>
      <c r="R17" s="1">
        <v>75</v>
      </c>
      <c r="S17" s="1">
        <v>5</v>
      </c>
      <c r="T17" s="1">
        <v>20</v>
      </c>
      <c r="U17" s="1">
        <v>84</v>
      </c>
      <c r="V17" s="1">
        <v>9</v>
      </c>
      <c r="W17" s="1">
        <v>7</v>
      </c>
      <c r="X17" s="1">
        <v>40</v>
      </c>
      <c r="Y17" s="1">
        <v>19</v>
      </c>
      <c r="Z17" s="1">
        <v>41</v>
      </c>
      <c r="AA17" s="1">
        <v>56</v>
      </c>
      <c r="AB17" s="1">
        <v>12</v>
      </c>
      <c r="AC17" s="1">
        <v>32</v>
      </c>
      <c r="AD17" s="1">
        <v>92</v>
      </c>
      <c r="AE17" s="1">
        <v>5</v>
      </c>
      <c r="AF17" s="1">
        <v>3</v>
      </c>
      <c r="AG17" s="1">
        <v>98</v>
      </c>
      <c r="AH17" s="1">
        <v>2</v>
      </c>
      <c r="AI17" s="1">
        <v>0</v>
      </c>
      <c r="AJ17" s="1">
        <v>60</v>
      </c>
      <c r="AK17" s="1">
        <v>27</v>
      </c>
      <c r="AL17" s="1">
        <v>13</v>
      </c>
      <c r="AM17" s="1">
        <v>98</v>
      </c>
      <c r="AN17" s="1">
        <v>1</v>
      </c>
      <c r="AO17" s="1">
        <v>1</v>
      </c>
      <c r="AP17" s="1">
        <v>34</v>
      </c>
      <c r="AQ17" s="1">
        <v>50</v>
      </c>
      <c r="AR17" s="1">
        <v>16</v>
      </c>
      <c r="AS17" s="1">
        <v>53</v>
      </c>
      <c r="AT17" s="1">
        <v>31</v>
      </c>
      <c r="AU17" s="1">
        <v>16</v>
      </c>
      <c r="AY17" s="1">
        <v>44</v>
      </c>
      <c r="AZ17" s="1">
        <v>38</v>
      </c>
      <c r="BA17" s="1">
        <v>18</v>
      </c>
      <c r="BB17" s="1">
        <v>94</v>
      </c>
      <c r="BC17" s="1">
        <v>3</v>
      </c>
      <c r="BD17" s="1">
        <v>3</v>
      </c>
      <c r="BE17" s="1">
        <v>90</v>
      </c>
      <c r="BF17" s="1">
        <v>8</v>
      </c>
      <c r="BG17" s="1">
        <v>2</v>
      </c>
      <c r="BH17" s="1">
        <v>63</v>
      </c>
      <c r="BI17" s="1">
        <v>29</v>
      </c>
      <c r="BJ17" s="1">
        <v>8</v>
      </c>
      <c r="BK17" s="1">
        <v>65</v>
      </c>
      <c r="BL17" s="1">
        <v>21</v>
      </c>
      <c r="BM17" s="1">
        <v>14</v>
      </c>
      <c r="BN17" s="1">
        <v>41</v>
      </c>
      <c r="BO17" s="1">
        <v>47</v>
      </c>
      <c r="BP17" s="1">
        <v>12</v>
      </c>
      <c r="BQ17" s="1">
        <v>31</v>
      </c>
      <c r="BR17" s="1">
        <v>52</v>
      </c>
      <c r="BS17" s="1">
        <v>17</v>
      </c>
      <c r="BT17" s="1">
        <v>49</v>
      </c>
      <c r="BU17" s="1">
        <v>35</v>
      </c>
      <c r="BV17" s="1">
        <v>16</v>
      </c>
      <c r="BW17" s="1">
        <v>49</v>
      </c>
      <c r="BX17" s="1">
        <v>31</v>
      </c>
      <c r="BY17" s="1">
        <v>20</v>
      </c>
      <c r="BZ17" s="1">
        <v>92</v>
      </c>
      <c r="CA17" s="1">
        <v>6</v>
      </c>
      <c r="CB17" s="1">
        <v>2</v>
      </c>
      <c r="CC17" s="1">
        <v>91</v>
      </c>
      <c r="CD17" s="1">
        <v>8</v>
      </c>
      <c r="CE17" s="1">
        <v>1</v>
      </c>
      <c r="CF17" s="1">
        <v>62</v>
      </c>
      <c r="CG17" s="1">
        <v>31</v>
      </c>
      <c r="CH17" s="1">
        <v>7</v>
      </c>
      <c r="CI17" s="1">
        <v>60</v>
      </c>
      <c r="CJ17" s="1">
        <v>27</v>
      </c>
      <c r="CK17" s="1">
        <v>13</v>
      </c>
      <c r="CL17" s="1">
        <v>28</v>
      </c>
      <c r="CM17" s="1">
        <v>58</v>
      </c>
      <c r="CN17" s="1">
        <v>14</v>
      </c>
      <c r="CO17" s="1">
        <v>25</v>
      </c>
      <c r="CP17" s="1">
        <v>61</v>
      </c>
      <c r="CQ17" s="1">
        <v>14</v>
      </c>
      <c r="CR17" s="1">
        <v>47</v>
      </c>
      <c r="CS17" s="1">
        <v>36</v>
      </c>
      <c r="CT17" s="1">
        <v>17</v>
      </c>
      <c r="CU17" s="1">
        <v>50</v>
      </c>
      <c r="CV17" s="1">
        <v>35</v>
      </c>
      <c r="CW17" s="1">
        <v>15</v>
      </c>
      <c r="CX17" s="1">
        <v>95</v>
      </c>
      <c r="CY17" s="1">
        <v>4</v>
      </c>
      <c r="CZ17" s="1">
        <v>1</v>
      </c>
      <c r="DA17" s="1">
        <v>96</v>
      </c>
      <c r="DB17" s="1">
        <v>4</v>
      </c>
      <c r="DC17" s="1">
        <v>0</v>
      </c>
      <c r="DD17" s="1">
        <v>51</v>
      </c>
      <c r="DE17" s="1">
        <v>31</v>
      </c>
      <c r="DF17" s="1">
        <v>18</v>
      </c>
      <c r="DG17" s="1">
        <v>45</v>
      </c>
      <c r="DH17" s="1">
        <v>42</v>
      </c>
      <c r="DI17" s="1">
        <v>13</v>
      </c>
      <c r="DJ17" s="1">
        <v>53</v>
      </c>
      <c r="DK17" s="1">
        <v>36</v>
      </c>
      <c r="DL17" s="1">
        <v>11</v>
      </c>
      <c r="DM17" s="1">
        <v>48</v>
      </c>
      <c r="DN17" s="1">
        <v>42</v>
      </c>
      <c r="DO17" s="1">
        <v>10</v>
      </c>
      <c r="DP17" s="1">
        <v>37</v>
      </c>
      <c r="DQ17" s="1">
        <v>42</v>
      </c>
      <c r="DR17" s="1">
        <v>21</v>
      </c>
      <c r="DS17" s="1">
        <v>40</v>
      </c>
      <c r="DT17" s="1">
        <v>41</v>
      </c>
      <c r="DU17" s="1">
        <v>19</v>
      </c>
    </row>
    <row r="18" spans="1:125" x14ac:dyDescent="0.2">
      <c r="A18" s="8" t="s">
        <v>550</v>
      </c>
      <c r="B18" s="1" t="s">
        <v>551</v>
      </c>
      <c r="C18" s="1">
        <v>100</v>
      </c>
      <c r="D18" s="1">
        <v>0</v>
      </c>
      <c r="E18" s="1">
        <v>0</v>
      </c>
      <c r="F18" s="1">
        <v>100</v>
      </c>
      <c r="G18" s="1">
        <v>0</v>
      </c>
      <c r="H18" s="1">
        <v>0</v>
      </c>
      <c r="I18" s="1">
        <v>100</v>
      </c>
      <c r="J18" s="1">
        <v>0</v>
      </c>
      <c r="K18" s="1">
        <v>0</v>
      </c>
      <c r="L18" s="1">
        <v>53</v>
      </c>
      <c r="M18" s="1">
        <v>17</v>
      </c>
      <c r="N18" s="1">
        <v>30</v>
      </c>
      <c r="O18" s="1">
        <v>36</v>
      </c>
      <c r="P18" s="1">
        <v>23</v>
      </c>
      <c r="Q18" s="1">
        <v>41</v>
      </c>
      <c r="R18" s="1">
        <v>79</v>
      </c>
      <c r="S18" s="1">
        <v>6</v>
      </c>
      <c r="T18" s="1">
        <v>15</v>
      </c>
      <c r="U18" s="1">
        <v>83</v>
      </c>
      <c r="V18" s="1">
        <v>11</v>
      </c>
      <c r="W18" s="1">
        <v>6</v>
      </c>
      <c r="X18" s="1">
        <v>44</v>
      </c>
      <c r="Y18" s="1">
        <v>21</v>
      </c>
      <c r="Z18" s="1">
        <v>35</v>
      </c>
      <c r="AA18" s="1">
        <v>51</v>
      </c>
      <c r="AB18" s="1">
        <v>8</v>
      </c>
      <c r="AC18" s="1">
        <v>41</v>
      </c>
      <c r="AD18" s="1">
        <v>91</v>
      </c>
      <c r="AE18" s="1">
        <v>8</v>
      </c>
      <c r="AF18" s="1">
        <v>1</v>
      </c>
      <c r="AG18" s="1">
        <v>93</v>
      </c>
      <c r="AH18" s="1">
        <v>6</v>
      </c>
      <c r="AI18" s="1">
        <v>1</v>
      </c>
      <c r="AJ18" s="1">
        <v>67</v>
      </c>
      <c r="AK18" s="1">
        <v>22</v>
      </c>
      <c r="AL18" s="1">
        <v>11</v>
      </c>
      <c r="AM18" s="1">
        <v>92</v>
      </c>
      <c r="AN18" s="1">
        <v>8</v>
      </c>
      <c r="AO18" s="1">
        <v>0</v>
      </c>
      <c r="AP18" s="1">
        <v>27</v>
      </c>
      <c r="AQ18" s="1">
        <v>54</v>
      </c>
      <c r="AR18" s="1">
        <v>19</v>
      </c>
      <c r="AS18" s="1">
        <v>51</v>
      </c>
      <c r="AT18" s="1">
        <v>28</v>
      </c>
      <c r="AU18" s="1">
        <v>21</v>
      </c>
      <c r="AV18" s="1">
        <v>49</v>
      </c>
      <c r="AW18" s="1">
        <v>30</v>
      </c>
      <c r="AX18" s="1">
        <v>21</v>
      </c>
      <c r="BB18" s="1">
        <v>95</v>
      </c>
      <c r="BC18" s="1">
        <v>4</v>
      </c>
      <c r="BD18" s="1">
        <v>1</v>
      </c>
      <c r="BE18" s="1">
        <v>93</v>
      </c>
      <c r="BF18" s="1">
        <v>7</v>
      </c>
      <c r="BG18" s="1">
        <v>0</v>
      </c>
      <c r="BH18" s="1">
        <v>58</v>
      </c>
      <c r="BI18" s="1">
        <v>24</v>
      </c>
      <c r="BJ18" s="1">
        <v>18</v>
      </c>
      <c r="BK18" s="1">
        <v>65</v>
      </c>
      <c r="BL18" s="1">
        <v>23</v>
      </c>
      <c r="BM18" s="1">
        <v>12</v>
      </c>
      <c r="BN18" s="1">
        <v>47</v>
      </c>
      <c r="BO18" s="1">
        <v>28</v>
      </c>
      <c r="BP18" s="1">
        <v>25</v>
      </c>
      <c r="BQ18" s="1">
        <v>51</v>
      </c>
      <c r="BR18" s="1">
        <v>29</v>
      </c>
      <c r="BS18" s="1">
        <v>20</v>
      </c>
      <c r="BT18" s="1">
        <v>36</v>
      </c>
      <c r="BU18" s="1">
        <v>48</v>
      </c>
      <c r="BV18" s="1">
        <v>16</v>
      </c>
      <c r="BW18" s="1">
        <v>29</v>
      </c>
      <c r="BX18" s="1">
        <v>44</v>
      </c>
      <c r="BY18" s="1">
        <v>27</v>
      </c>
      <c r="BZ18" s="1">
        <v>94</v>
      </c>
      <c r="CA18" s="1">
        <v>6</v>
      </c>
      <c r="CB18" s="1">
        <v>0</v>
      </c>
      <c r="CC18" s="1">
        <v>99</v>
      </c>
      <c r="CD18" s="1">
        <v>1</v>
      </c>
      <c r="CE18" s="1">
        <v>0</v>
      </c>
      <c r="CF18" s="1">
        <v>57</v>
      </c>
      <c r="CG18" s="1">
        <v>25</v>
      </c>
      <c r="CH18" s="1">
        <v>18</v>
      </c>
      <c r="CI18" s="1">
        <v>61</v>
      </c>
      <c r="CJ18" s="1">
        <v>24</v>
      </c>
      <c r="CK18" s="1">
        <v>15</v>
      </c>
      <c r="CL18" s="1">
        <v>59</v>
      </c>
      <c r="CM18" s="1">
        <v>28</v>
      </c>
      <c r="CN18" s="1">
        <v>13</v>
      </c>
      <c r="CO18" s="1">
        <v>47</v>
      </c>
      <c r="CP18" s="1">
        <v>28</v>
      </c>
      <c r="CQ18" s="1">
        <v>25</v>
      </c>
      <c r="CR18" s="1">
        <v>29</v>
      </c>
      <c r="CS18" s="1">
        <v>55</v>
      </c>
      <c r="CT18" s="1">
        <v>16</v>
      </c>
      <c r="CU18" s="1">
        <v>41</v>
      </c>
      <c r="CV18" s="1">
        <v>46</v>
      </c>
      <c r="CW18" s="1">
        <v>13</v>
      </c>
      <c r="CX18" s="1">
        <v>98</v>
      </c>
      <c r="CY18" s="1">
        <v>2</v>
      </c>
      <c r="CZ18" s="1">
        <v>0</v>
      </c>
      <c r="DA18" s="1">
        <v>92</v>
      </c>
      <c r="DB18" s="1">
        <v>8</v>
      </c>
      <c r="DC18" s="1">
        <v>0</v>
      </c>
      <c r="DD18" s="1">
        <v>50</v>
      </c>
      <c r="DE18" s="1">
        <v>35</v>
      </c>
      <c r="DF18" s="1">
        <v>15</v>
      </c>
      <c r="DG18" s="1">
        <v>55</v>
      </c>
      <c r="DH18" s="1">
        <v>24</v>
      </c>
      <c r="DI18" s="1">
        <v>21</v>
      </c>
      <c r="DJ18" s="1">
        <v>39</v>
      </c>
      <c r="DK18" s="1">
        <v>46</v>
      </c>
      <c r="DL18" s="1">
        <v>15</v>
      </c>
      <c r="DM18" s="1">
        <v>57</v>
      </c>
      <c r="DN18" s="1">
        <v>37</v>
      </c>
      <c r="DO18" s="1">
        <v>6</v>
      </c>
      <c r="DP18" s="1">
        <v>50</v>
      </c>
      <c r="DQ18" s="1">
        <v>50</v>
      </c>
      <c r="DR18" s="1">
        <v>0</v>
      </c>
      <c r="DS18" s="1">
        <v>51</v>
      </c>
      <c r="DT18" s="1">
        <v>37</v>
      </c>
      <c r="DU18" s="1">
        <v>12</v>
      </c>
    </row>
    <row r="19" spans="1:125" x14ac:dyDescent="0.2">
      <c r="A19" s="8" t="s">
        <v>582</v>
      </c>
      <c r="B19" s="1" t="s">
        <v>583</v>
      </c>
      <c r="C19" s="1">
        <v>100</v>
      </c>
      <c r="D19" s="1">
        <v>0</v>
      </c>
      <c r="E19" s="1">
        <v>0</v>
      </c>
      <c r="F19" s="1">
        <v>100</v>
      </c>
      <c r="G19" s="1">
        <v>0</v>
      </c>
      <c r="H19" s="1">
        <v>0</v>
      </c>
      <c r="I19" s="1">
        <v>100</v>
      </c>
      <c r="J19" s="1">
        <v>0</v>
      </c>
      <c r="K19" s="1">
        <v>0</v>
      </c>
      <c r="L19" s="1">
        <v>39</v>
      </c>
      <c r="M19" s="1">
        <v>28</v>
      </c>
      <c r="N19" s="1">
        <v>33</v>
      </c>
      <c r="O19" s="1">
        <v>44</v>
      </c>
      <c r="P19" s="1">
        <v>29</v>
      </c>
      <c r="Q19" s="1">
        <v>27</v>
      </c>
      <c r="R19" s="1">
        <v>32</v>
      </c>
      <c r="S19" s="1">
        <v>60</v>
      </c>
      <c r="T19" s="1">
        <v>8</v>
      </c>
      <c r="U19" s="1">
        <v>44</v>
      </c>
      <c r="V19" s="1">
        <v>56</v>
      </c>
      <c r="W19" s="1">
        <v>0</v>
      </c>
      <c r="X19" s="1">
        <v>15</v>
      </c>
      <c r="Y19" s="1">
        <v>82</v>
      </c>
      <c r="Z19" s="1">
        <v>3</v>
      </c>
      <c r="AA19" s="1">
        <v>0</v>
      </c>
      <c r="AB19" s="1">
        <v>100</v>
      </c>
      <c r="AC19" s="1">
        <v>0</v>
      </c>
      <c r="AD19" s="1">
        <v>71</v>
      </c>
      <c r="AE19" s="1">
        <v>28</v>
      </c>
      <c r="AF19" s="1">
        <v>1</v>
      </c>
      <c r="AG19" s="1">
        <v>88</v>
      </c>
      <c r="AH19" s="1">
        <v>11</v>
      </c>
      <c r="AI19" s="1">
        <v>1</v>
      </c>
      <c r="AJ19" s="1">
        <v>15</v>
      </c>
      <c r="AK19" s="1">
        <v>85</v>
      </c>
      <c r="AL19" s="1">
        <v>0</v>
      </c>
      <c r="AM19" s="1">
        <v>80</v>
      </c>
      <c r="AN19" s="1">
        <v>19</v>
      </c>
      <c r="AO19" s="1">
        <v>1</v>
      </c>
      <c r="AP19" s="1">
        <v>23</v>
      </c>
      <c r="AQ19" s="1">
        <v>76</v>
      </c>
      <c r="AR19" s="1">
        <v>1</v>
      </c>
      <c r="AS19" s="1">
        <v>7</v>
      </c>
      <c r="AT19" s="1">
        <v>93</v>
      </c>
      <c r="AU19" s="1">
        <v>0</v>
      </c>
      <c r="AV19" s="1">
        <v>14</v>
      </c>
      <c r="AW19" s="1">
        <v>84</v>
      </c>
      <c r="AX19" s="1">
        <v>2</v>
      </c>
      <c r="AY19" s="1">
        <v>6</v>
      </c>
      <c r="AZ19" s="1">
        <v>94</v>
      </c>
      <c r="BA19" s="1">
        <v>0</v>
      </c>
      <c r="BE19" s="1">
        <v>81</v>
      </c>
      <c r="BF19" s="1">
        <v>19</v>
      </c>
      <c r="BG19" s="1">
        <v>0</v>
      </c>
      <c r="BH19" s="1">
        <v>14</v>
      </c>
      <c r="BI19" s="1">
        <v>85</v>
      </c>
      <c r="BJ19" s="1">
        <v>1</v>
      </c>
      <c r="BK19" s="1">
        <v>8</v>
      </c>
      <c r="BL19" s="1">
        <v>91</v>
      </c>
      <c r="BM19" s="1">
        <v>1</v>
      </c>
      <c r="BN19" s="1">
        <v>6</v>
      </c>
      <c r="BO19" s="1">
        <v>94</v>
      </c>
      <c r="BP19" s="1">
        <v>0</v>
      </c>
      <c r="BQ19" s="1">
        <v>13</v>
      </c>
      <c r="BR19" s="1">
        <v>87</v>
      </c>
      <c r="BS19" s="1">
        <v>0</v>
      </c>
      <c r="BT19" s="1">
        <v>3</v>
      </c>
      <c r="BU19" s="1">
        <v>96</v>
      </c>
      <c r="BV19" s="1">
        <v>1</v>
      </c>
      <c r="BW19" s="1">
        <v>5</v>
      </c>
      <c r="BX19" s="1">
        <v>93</v>
      </c>
      <c r="BY19" s="1">
        <v>2</v>
      </c>
      <c r="BZ19" s="1">
        <v>79</v>
      </c>
      <c r="CA19" s="1">
        <v>19</v>
      </c>
      <c r="CB19" s="1">
        <v>2</v>
      </c>
      <c r="CC19" s="1">
        <v>71</v>
      </c>
      <c r="CD19" s="1">
        <v>29</v>
      </c>
      <c r="CE19" s="1">
        <v>0</v>
      </c>
      <c r="CF19" s="1">
        <v>11</v>
      </c>
      <c r="CG19" s="1">
        <v>88</v>
      </c>
      <c r="CH19" s="1">
        <v>1</v>
      </c>
      <c r="CI19" s="1">
        <v>17</v>
      </c>
      <c r="CJ19" s="1">
        <v>83</v>
      </c>
      <c r="CK19" s="1">
        <v>0</v>
      </c>
      <c r="CL19" s="1">
        <v>9</v>
      </c>
      <c r="CM19" s="1">
        <v>91</v>
      </c>
      <c r="CN19" s="1">
        <v>0</v>
      </c>
      <c r="CO19" s="1">
        <v>8</v>
      </c>
      <c r="CP19" s="1">
        <v>92</v>
      </c>
      <c r="CQ19" s="1">
        <v>0</v>
      </c>
      <c r="CR19" s="1">
        <v>10</v>
      </c>
      <c r="CS19" s="1">
        <v>90</v>
      </c>
      <c r="CT19" s="1">
        <v>0</v>
      </c>
      <c r="CU19" s="1">
        <v>7</v>
      </c>
      <c r="CV19" s="1">
        <v>91</v>
      </c>
      <c r="CW19" s="1">
        <v>2</v>
      </c>
      <c r="CX19" s="1">
        <v>79</v>
      </c>
      <c r="CY19" s="1">
        <v>21</v>
      </c>
      <c r="CZ19" s="1">
        <v>0</v>
      </c>
      <c r="DA19" s="1">
        <v>76</v>
      </c>
      <c r="DB19" s="1">
        <v>23</v>
      </c>
      <c r="DC19" s="1">
        <v>1</v>
      </c>
      <c r="DD19" s="1">
        <v>28</v>
      </c>
      <c r="DE19" s="1">
        <v>72</v>
      </c>
      <c r="DF19" s="1">
        <v>0</v>
      </c>
      <c r="DG19" s="1">
        <v>30</v>
      </c>
      <c r="DH19" s="1">
        <v>69</v>
      </c>
      <c r="DI19" s="1">
        <v>1</v>
      </c>
      <c r="DJ19" s="1">
        <v>38</v>
      </c>
      <c r="DK19" s="1">
        <v>61</v>
      </c>
      <c r="DL19" s="1">
        <v>1</v>
      </c>
      <c r="DM19" s="1">
        <v>22</v>
      </c>
      <c r="DN19" s="1">
        <v>77</v>
      </c>
      <c r="DO19" s="1">
        <v>1</v>
      </c>
      <c r="DP19" s="1">
        <v>15</v>
      </c>
      <c r="DQ19" s="1">
        <v>85</v>
      </c>
      <c r="DR19" s="1">
        <v>0</v>
      </c>
      <c r="DS19" s="1">
        <v>62</v>
      </c>
      <c r="DT19" s="1">
        <v>38</v>
      </c>
      <c r="DU19" s="1">
        <v>0</v>
      </c>
    </row>
    <row r="20" spans="1:125" x14ac:dyDescent="0.2">
      <c r="A20" s="8" t="s">
        <v>611</v>
      </c>
      <c r="B20" s="1" t="s">
        <v>612</v>
      </c>
      <c r="C20" s="1">
        <v>98</v>
      </c>
      <c r="D20" s="1">
        <v>2</v>
      </c>
      <c r="E20" s="1">
        <v>0</v>
      </c>
      <c r="F20" s="1">
        <v>100</v>
      </c>
      <c r="G20" s="1">
        <v>0</v>
      </c>
      <c r="H20" s="1">
        <v>0</v>
      </c>
      <c r="I20" s="1">
        <v>100</v>
      </c>
      <c r="J20" s="1">
        <v>0</v>
      </c>
      <c r="K20" s="1">
        <v>0</v>
      </c>
      <c r="L20" s="1">
        <v>40</v>
      </c>
      <c r="M20" s="1">
        <v>26</v>
      </c>
      <c r="N20" s="1">
        <v>34</v>
      </c>
      <c r="O20" s="1">
        <v>42</v>
      </c>
      <c r="P20" s="1">
        <v>26</v>
      </c>
      <c r="Q20" s="1">
        <v>32</v>
      </c>
      <c r="R20" s="1">
        <v>28</v>
      </c>
      <c r="S20" s="1">
        <v>58</v>
      </c>
      <c r="T20" s="1">
        <v>14</v>
      </c>
      <c r="U20" s="1">
        <v>46</v>
      </c>
      <c r="V20" s="1">
        <v>54</v>
      </c>
      <c r="W20" s="1">
        <v>0</v>
      </c>
      <c r="X20" s="1">
        <v>13</v>
      </c>
      <c r="Y20" s="1">
        <v>83</v>
      </c>
      <c r="Z20" s="1">
        <v>4</v>
      </c>
      <c r="AA20" s="1">
        <v>0</v>
      </c>
      <c r="AB20" s="1">
        <v>100</v>
      </c>
      <c r="AC20" s="1">
        <v>0</v>
      </c>
      <c r="AD20" s="1">
        <v>75</v>
      </c>
      <c r="AE20" s="1">
        <v>22</v>
      </c>
      <c r="AF20" s="1">
        <v>3</v>
      </c>
      <c r="AG20" s="1">
        <v>88</v>
      </c>
      <c r="AH20" s="1">
        <v>12</v>
      </c>
      <c r="AI20" s="1">
        <v>0</v>
      </c>
      <c r="AJ20" s="1">
        <v>18</v>
      </c>
      <c r="AK20" s="1">
        <v>82</v>
      </c>
      <c r="AL20" s="1">
        <v>0</v>
      </c>
      <c r="AM20" s="1">
        <v>75</v>
      </c>
      <c r="AN20" s="1">
        <v>25</v>
      </c>
      <c r="AO20" s="1">
        <v>0</v>
      </c>
      <c r="AP20" s="1">
        <v>14</v>
      </c>
      <c r="AQ20" s="1">
        <v>85</v>
      </c>
      <c r="AR20" s="1">
        <v>1</v>
      </c>
      <c r="AS20" s="1">
        <v>15</v>
      </c>
      <c r="AT20" s="1">
        <v>85</v>
      </c>
      <c r="AU20" s="1">
        <v>0</v>
      </c>
      <c r="AV20" s="1">
        <v>19</v>
      </c>
      <c r="AW20" s="1">
        <v>79</v>
      </c>
      <c r="AX20" s="1">
        <v>2</v>
      </c>
      <c r="AY20" s="1">
        <v>7</v>
      </c>
      <c r="AZ20" s="1">
        <v>92</v>
      </c>
      <c r="BA20" s="1">
        <v>1</v>
      </c>
      <c r="BB20" s="1">
        <v>86</v>
      </c>
      <c r="BC20" s="1">
        <v>14</v>
      </c>
      <c r="BD20" s="1">
        <v>0</v>
      </c>
      <c r="BH20" s="1">
        <v>19</v>
      </c>
      <c r="BI20" s="1">
        <v>81</v>
      </c>
      <c r="BJ20" s="1">
        <v>0</v>
      </c>
      <c r="BK20" s="1">
        <v>17</v>
      </c>
      <c r="BL20" s="1">
        <v>83</v>
      </c>
      <c r="BM20" s="1">
        <v>0</v>
      </c>
      <c r="BN20" s="1">
        <v>5</v>
      </c>
      <c r="BO20" s="1">
        <v>95</v>
      </c>
      <c r="BP20" s="1">
        <v>0</v>
      </c>
      <c r="BQ20" s="1">
        <v>1</v>
      </c>
      <c r="BR20" s="1">
        <v>99</v>
      </c>
      <c r="BS20" s="1">
        <v>0</v>
      </c>
      <c r="BT20" s="1">
        <v>2</v>
      </c>
      <c r="BU20" s="1">
        <v>98</v>
      </c>
      <c r="BV20" s="1">
        <v>0</v>
      </c>
      <c r="BW20" s="1">
        <v>1</v>
      </c>
      <c r="BX20" s="1">
        <v>99</v>
      </c>
      <c r="BY20" s="1">
        <v>0</v>
      </c>
      <c r="BZ20" s="1">
        <v>75</v>
      </c>
      <c r="CA20" s="1">
        <v>25</v>
      </c>
      <c r="CB20" s="1">
        <v>0</v>
      </c>
      <c r="CC20" s="1">
        <v>67</v>
      </c>
      <c r="CD20" s="1">
        <v>33</v>
      </c>
      <c r="CE20" s="1">
        <v>0</v>
      </c>
      <c r="CF20" s="1">
        <v>10</v>
      </c>
      <c r="CG20" s="1">
        <v>90</v>
      </c>
      <c r="CH20" s="1">
        <v>0</v>
      </c>
      <c r="CI20" s="1">
        <v>15</v>
      </c>
      <c r="CJ20" s="1">
        <v>85</v>
      </c>
      <c r="CK20" s="1">
        <v>0</v>
      </c>
      <c r="CL20" s="1">
        <v>4</v>
      </c>
      <c r="CM20" s="1">
        <v>96</v>
      </c>
      <c r="CN20" s="1">
        <v>0</v>
      </c>
      <c r="CO20" s="1">
        <v>1</v>
      </c>
      <c r="CP20" s="1">
        <v>99</v>
      </c>
      <c r="CQ20" s="1">
        <v>0</v>
      </c>
      <c r="CR20" s="1">
        <v>0</v>
      </c>
      <c r="CS20" s="1">
        <v>100</v>
      </c>
      <c r="CT20" s="1">
        <v>0</v>
      </c>
      <c r="CU20" s="1">
        <v>3</v>
      </c>
      <c r="CV20" s="1">
        <v>97</v>
      </c>
      <c r="CW20" s="1">
        <v>0</v>
      </c>
      <c r="CX20" s="1">
        <v>70</v>
      </c>
      <c r="CY20" s="1">
        <v>28</v>
      </c>
      <c r="CZ20" s="1">
        <v>2</v>
      </c>
      <c r="DA20" s="1">
        <v>81</v>
      </c>
      <c r="DB20" s="1">
        <v>18</v>
      </c>
      <c r="DC20" s="1">
        <v>1</v>
      </c>
      <c r="DD20" s="1">
        <v>29</v>
      </c>
      <c r="DE20" s="1">
        <v>71</v>
      </c>
      <c r="DF20" s="1">
        <v>0</v>
      </c>
      <c r="DG20" s="1">
        <v>26</v>
      </c>
      <c r="DH20" s="1">
        <v>72</v>
      </c>
      <c r="DI20" s="1">
        <v>2</v>
      </c>
      <c r="DJ20" s="1">
        <v>30</v>
      </c>
      <c r="DK20" s="1">
        <v>68</v>
      </c>
      <c r="DL20" s="1">
        <v>2</v>
      </c>
      <c r="DM20" s="1">
        <v>23</v>
      </c>
      <c r="DN20" s="1">
        <v>77</v>
      </c>
      <c r="DO20" s="1">
        <v>0</v>
      </c>
      <c r="DP20" s="1">
        <v>18</v>
      </c>
      <c r="DQ20" s="1">
        <v>79</v>
      </c>
      <c r="DR20" s="1">
        <v>3</v>
      </c>
      <c r="DS20" s="1">
        <v>17</v>
      </c>
      <c r="DT20" s="1">
        <v>83</v>
      </c>
      <c r="DU20" s="1">
        <v>0</v>
      </c>
    </row>
    <row r="21" spans="1:125" x14ac:dyDescent="0.2">
      <c r="A21" s="8" t="s">
        <v>636</v>
      </c>
      <c r="B21" s="1" t="s">
        <v>637</v>
      </c>
      <c r="C21" s="1">
        <v>100</v>
      </c>
      <c r="D21" s="1">
        <v>0</v>
      </c>
      <c r="E21" s="1">
        <v>0</v>
      </c>
      <c r="F21" s="1">
        <v>100</v>
      </c>
      <c r="G21" s="1">
        <v>0</v>
      </c>
      <c r="H21" s="1">
        <v>0</v>
      </c>
      <c r="I21" s="1">
        <v>100</v>
      </c>
      <c r="J21" s="1">
        <v>0</v>
      </c>
      <c r="K21" s="1">
        <v>0</v>
      </c>
      <c r="L21" s="1">
        <v>28</v>
      </c>
      <c r="M21" s="1">
        <v>15</v>
      </c>
      <c r="N21" s="1">
        <v>57</v>
      </c>
      <c r="O21" s="1">
        <v>30</v>
      </c>
      <c r="P21" s="1">
        <v>17</v>
      </c>
      <c r="Q21" s="1">
        <v>53</v>
      </c>
      <c r="R21" s="1">
        <v>13</v>
      </c>
      <c r="S21" s="1">
        <v>53</v>
      </c>
      <c r="T21" s="1">
        <v>34</v>
      </c>
      <c r="U21" s="1">
        <v>80</v>
      </c>
      <c r="V21" s="1">
        <v>7</v>
      </c>
      <c r="W21" s="1">
        <v>13</v>
      </c>
      <c r="X21" s="1">
        <v>13</v>
      </c>
      <c r="Y21" s="1">
        <v>26</v>
      </c>
      <c r="Z21" s="1">
        <v>61</v>
      </c>
      <c r="AA21" s="1">
        <v>8</v>
      </c>
      <c r="AB21" s="1">
        <v>76</v>
      </c>
      <c r="AC21" s="1">
        <v>16</v>
      </c>
      <c r="AD21" s="1">
        <v>81</v>
      </c>
      <c r="AE21" s="1">
        <v>16</v>
      </c>
      <c r="AF21" s="1">
        <v>3</v>
      </c>
      <c r="AG21" s="1">
        <v>94</v>
      </c>
      <c r="AH21" s="1">
        <v>6</v>
      </c>
      <c r="AI21" s="1">
        <v>0</v>
      </c>
      <c r="AJ21" s="1">
        <v>46</v>
      </c>
      <c r="AK21" s="1">
        <v>42</v>
      </c>
      <c r="AL21" s="1">
        <v>12</v>
      </c>
      <c r="AM21" s="1">
        <v>93</v>
      </c>
      <c r="AN21" s="1">
        <v>7</v>
      </c>
      <c r="AO21" s="1">
        <v>0</v>
      </c>
      <c r="AP21" s="1">
        <v>14</v>
      </c>
      <c r="AQ21" s="1">
        <v>78</v>
      </c>
      <c r="AR21" s="1">
        <v>8</v>
      </c>
      <c r="AS21" s="1">
        <v>30</v>
      </c>
      <c r="AT21" s="1">
        <v>43</v>
      </c>
      <c r="AU21" s="1">
        <v>27</v>
      </c>
      <c r="AV21" s="1">
        <v>43</v>
      </c>
      <c r="AW21" s="1">
        <v>48</v>
      </c>
      <c r="AX21" s="1">
        <v>9</v>
      </c>
      <c r="AY21" s="1">
        <v>25</v>
      </c>
      <c r="AZ21" s="1">
        <v>63</v>
      </c>
      <c r="BA21" s="1">
        <v>12</v>
      </c>
      <c r="BB21" s="1">
        <v>94</v>
      </c>
      <c r="BC21" s="1">
        <v>6</v>
      </c>
      <c r="BD21" s="1">
        <v>0</v>
      </c>
      <c r="BE21" s="1">
        <v>87</v>
      </c>
      <c r="BF21" s="1">
        <v>13</v>
      </c>
      <c r="BG21" s="1">
        <v>0</v>
      </c>
      <c r="BK21" s="1">
        <v>42</v>
      </c>
      <c r="BL21" s="1">
        <v>48</v>
      </c>
      <c r="BM21" s="1">
        <v>10</v>
      </c>
      <c r="BN21" s="1">
        <v>24</v>
      </c>
      <c r="BO21" s="1">
        <v>58</v>
      </c>
      <c r="BP21" s="1">
        <v>18</v>
      </c>
      <c r="BQ21" s="1">
        <v>28</v>
      </c>
      <c r="BR21" s="1">
        <v>59</v>
      </c>
      <c r="BS21" s="1">
        <v>13</v>
      </c>
      <c r="BT21" s="1">
        <v>40</v>
      </c>
      <c r="BU21" s="1">
        <v>45</v>
      </c>
      <c r="BV21" s="1">
        <v>15</v>
      </c>
      <c r="BW21" s="1">
        <v>39</v>
      </c>
      <c r="BX21" s="1">
        <v>53</v>
      </c>
      <c r="BY21" s="1">
        <v>8</v>
      </c>
      <c r="BZ21" s="1">
        <v>100</v>
      </c>
      <c r="CA21" s="1">
        <v>0</v>
      </c>
      <c r="CB21" s="1">
        <v>0</v>
      </c>
      <c r="CC21" s="1">
        <v>98</v>
      </c>
      <c r="CD21" s="1">
        <v>2</v>
      </c>
      <c r="CE21" s="1">
        <v>0</v>
      </c>
      <c r="CF21" s="1">
        <v>49</v>
      </c>
      <c r="CG21" s="1">
        <v>39</v>
      </c>
      <c r="CH21" s="1">
        <v>12</v>
      </c>
      <c r="CI21" s="1">
        <v>39</v>
      </c>
      <c r="CJ21" s="1">
        <v>49</v>
      </c>
      <c r="CK21" s="1">
        <v>12</v>
      </c>
      <c r="CL21" s="1">
        <v>22</v>
      </c>
      <c r="CM21" s="1">
        <v>62</v>
      </c>
      <c r="CN21" s="1">
        <v>16</v>
      </c>
      <c r="CO21" s="1">
        <v>30</v>
      </c>
      <c r="CP21" s="1">
        <v>55</v>
      </c>
      <c r="CQ21" s="1">
        <v>15</v>
      </c>
      <c r="CR21" s="1">
        <v>39</v>
      </c>
      <c r="CS21" s="1">
        <v>51</v>
      </c>
      <c r="CT21" s="1">
        <v>10</v>
      </c>
      <c r="CU21" s="1">
        <v>34</v>
      </c>
      <c r="CV21" s="1">
        <v>51</v>
      </c>
      <c r="CW21" s="1">
        <v>15</v>
      </c>
      <c r="CX21" s="1">
        <v>73</v>
      </c>
      <c r="CY21" s="1">
        <v>26</v>
      </c>
      <c r="CZ21" s="1">
        <v>1</v>
      </c>
      <c r="DA21" s="1">
        <v>85</v>
      </c>
      <c r="DB21" s="1">
        <v>13</v>
      </c>
      <c r="DC21" s="1">
        <v>2</v>
      </c>
      <c r="DD21" s="1">
        <v>43</v>
      </c>
      <c r="DE21" s="1">
        <v>43</v>
      </c>
      <c r="DF21" s="1">
        <v>14</v>
      </c>
      <c r="DG21" s="1">
        <v>42</v>
      </c>
      <c r="DH21" s="1">
        <v>41</v>
      </c>
      <c r="DI21" s="1">
        <v>17</v>
      </c>
      <c r="DJ21" s="1">
        <v>30</v>
      </c>
      <c r="DK21" s="1">
        <v>57</v>
      </c>
      <c r="DL21" s="1">
        <v>13</v>
      </c>
      <c r="DM21" s="1">
        <v>37</v>
      </c>
      <c r="DN21" s="1">
        <v>55</v>
      </c>
      <c r="DO21" s="1">
        <v>8</v>
      </c>
      <c r="DP21" s="1">
        <v>31</v>
      </c>
      <c r="DQ21" s="1">
        <v>47</v>
      </c>
      <c r="DR21" s="1">
        <v>22</v>
      </c>
      <c r="DS21" s="1">
        <v>34</v>
      </c>
      <c r="DT21" s="1">
        <v>46</v>
      </c>
      <c r="DU21" s="1">
        <v>20</v>
      </c>
    </row>
    <row r="22" spans="1:125" x14ac:dyDescent="0.2">
      <c r="A22" s="8" t="s">
        <v>669</v>
      </c>
      <c r="B22" s="1" t="s">
        <v>670</v>
      </c>
      <c r="C22" s="1">
        <v>100</v>
      </c>
      <c r="D22" s="1">
        <v>0</v>
      </c>
      <c r="E22" s="1">
        <v>0</v>
      </c>
      <c r="F22" s="1">
        <v>100</v>
      </c>
      <c r="G22" s="1">
        <v>0</v>
      </c>
      <c r="H22" s="1">
        <v>0</v>
      </c>
      <c r="I22" s="1">
        <v>100</v>
      </c>
      <c r="J22" s="1">
        <v>0</v>
      </c>
      <c r="K22" s="1">
        <v>0</v>
      </c>
      <c r="L22" s="1">
        <v>29</v>
      </c>
      <c r="M22" s="1">
        <v>22</v>
      </c>
      <c r="N22" s="1">
        <v>49</v>
      </c>
      <c r="O22" s="1">
        <v>34</v>
      </c>
      <c r="P22" s="1">
        <v>17</v>
      </c>
      <c r="Q22" s="1">
        <v>49</v>
      </c>
      <c r="R22" s="1">
        <v>16</v>
      </c>
      <c r="S22" s="1">
        <v>54</v>
      </c>
      <c r="T22" s="1">
        <v>30</v>
      </c>
      <c r="U22" s="1">
        <v>82</v>
      </c>
      <c r="V22" s="1">
        <v>8</v>
      </c>
      <c r="W22" s="1">
        <v>10</v>
      </c>
      <c r="X22" s="1">
        <v>10</v>
      </c>
      <c r="Y22" s="1">
        <v>26</v>
      </c>
      <c r="Z22" s="1">
        <v>64</v>
      </c>
      <c r="AA22" s="1">
        <v>17</v>
      </c>
      <c r="AB22" s="1">
        <v>62</v>
      </c>
      <c r="AC22" s="1">
        <v>21</v>
      </c>
      <c r="AD22" s="1">
        <v>83</v>
      </c>
      <c r="AE22" s="1">
        <v>16</v>
      </c>
      <c r="AF22" s="1">
        <v>1</v>
      </c>
      <c r="AG22" s="1">
        <v>97</v>
      </c>
      <c r="AH22" s="1">
        <v>3</v>
      </c>
      <c r="AI22" s="1">
        <v>0</v>
      </c>
      <c r="AJ22" s="1">
        <v>45</v>
      </c>
      <c r="AK22" s="1">
        <v>46</v>
      </c>
      <c r="AL22" s="1">
        <v>9</v>
      </c>
      <c r="AM22" s="1">
        <v>93</v>
      </c>
      <c r="AN22" s="1">
        <v>7</v>
      </c>
      <c r="AO22" s="1">
        <v>0</v>
      </c>
      <c r="AP22" s="1">
        <v>23</v>
      </c>
      <c r="AQ22" s="1">
        <v>74</v>
      </c>
      <c r="AR22" s="1">
        <v>3</v>
      </c>
      <c r="AS22" s="1">
        <v>26</v>
      </c>
      <c r="AT22" s="1">
        <v>54</v>
      </c>
      <c r="AU22" s="1">
        <v>20</v>
      </c>
      <c r="AV22" s="1">
        <v>31</v>
      </c>
      <c r="AW22" s="1">
        <v>56</v>
      </c>
      <c r="AX22" s="1">
        <v>13</v>
      </c>
      <c r="AY22" s="1">
        <v>23</v>
      </c>
      <c r="AZ22" s="1">
        <v>64</v>
      </c>
      <c r="BA22" s="1">
        <v>13</v>
      </c>
      <c r="BB22" s="1">
        <v>87</v>
      </c>
      <c r="BC22" s="1">
        <v>13</v>
      </c>
      <c r="BD22" s="1">
        <v>0</v>
      </c>
      <c r="BE22" s="1">
        <v>95</v>
      </c>
      <c r="BF22" s="1">
        <v>4</v>
      </c>
      <c r="BG22" s="1">
        <v>1</v>
      </c>
      <c r="BH22" s="1">
        <v>58</v>
      </c>
      <c r="BI22" s="1">
        <v>31</v>
      </c>
      <c r="BJ22" s="1">
        <v>11</v>
      </c>
      <c r="BN22" s="1">
        <v>25</v>
      </c>
      <c r="BO22" s="1">
        <v>56</v>
      </c>
      <c r="BP22" s="1">
        <v>19</v>
      </c>
      <c r="BQ22" s="1">
        <v>19</v>
      </c>
      <c r="BR22" s="1">
        <v>72</v>
      </c>
      <c r="BS22" s="1">
        <v>9</v>
      </c>
      <c r="BT22" s="1">
        <v>29</v>
      </c>
      <c r="BU22" s="1">
        <v>60</v>
      </c>
      <c r="BV22" s="1">
        <v>11</v>
      </c>
      <c r="BW22" s="1">
        <v>40</v>
      </c>
      <c r="BX22" s="1">
        <v>52</v>
      </c>
      <c r="BY22" s="1">
        <v>8</v>
      </c>
      <c r="BZ22" s="1">
        <v>98</v>
      </c>
      <c r="CA22" s="1">
        <v>2</v>
      </c>
      <c r="CB22" s="1">
        <v>0</v>
      </c>
      <c r="CC22" s="1">
        <v>97</v>
      </c>
      <c r="CD22" s="1">
        <v>3</v>
      </c>
      <c r="CE22" s="1">
        <v>0</v>
      </c>
      <c r="CF22" s="1">
        <v>62</v>
      </c>
      <c r="CG22" s="1">
        <v>26</v>
      </c>
      <c r="CH22" s="1">
        <v>12</v>
      </c>
      <c r="CI22" s="1">
        <v>57</v>
      </c>
      <c r="CJ22" s="1">
        <v>35</v>
      </c>
      <c r="CK22" s="1">
        <v>8</v>
      </c>
      <c r="CL22" s="1">
        <v>22</v>
      </c>
      <c r="CM22" s="1">
        <v>68</v>
      </c>
      <c r="CN22" s="1">
        <v>10</v>
      </c>
      <c r="CO22" s="1">
        <v>19</v>
      </c>
      <c r="CP22" s="1">
        <v>67</v>
      </c>
      <c r="CQ22" s="1">
        <v>14</v>
      </c>
      <c r="CR22" s="1">
        <v>34</v>
      </c>
      <c r="CS22" s="1">
        <v>43</v>
      </c>
      <c r="CT22" s="1">
        <v>23</v>
      </c>
      <c r="CU22" s="1">
        <v>37</v>
      </c>
      <c r="CV22" s="1">
        <v>46</v>
      </c>
      <c r="CW22" s="1">
        <v>17</v>
      </c>
      <c r="CX22" s="1">
        <v>78</v>
      </c>
      <c r="CY22" s="1">
        <v>22</v>
      </c>
      <c r="CZ22" s="1">
        <v>0</v>
      </c>
      <c r="DA22" s="1">
        <v>81</v>
      </c>
      <c r="DB22" s="1">
        <v>17</v>
      </c>
      <c r="DC22" s="1">
        <v>2</v>
      </c>
      <c r="DD22" s="1">
        <v>54</v>
      </c>
      <c r="DE22" s="1">
        <v>35</v>
      </c>
      <c r="DF22" s="1">
        <v>11</v>
      </c>
      <c r="DG22" s="1">
        <v>43</v>
      </c>
      <c r="DH22" s="1">
        <v>37</v>
      </c>
      <c r="DI22" s="1">
        <v>20</v>
      </c>
      <c r="DJ22" s="1">
        <v>29</v>
      </c>
      <c r="DK22" s="1">
        <v>61</v>
      </c>
      <c r="DL22" s="1">
        <v>10</v>
      </c>
      <c r="DM22" s="1">
        <v>26</v>
      </c>
      <c r="DN22" s="1">
        <v>62</v>
      </c>
      <c r="DO22" s="1">
        <v>12</v>
      </c>
      <c r="DP22" s="1">
        <v>36</v>
      </c>
      <c r="DQ22" s="1">
        <v>45</v>
      </c>
      <c r="DR22" s="1">
        <v>19</v>
      </c>
      <c r="DS22" s="1">
        <v>27</v>
      </c>
      <c r="DT22" s="1">
        <v>46</v>
      </c>
      <c r="DU22" s="1">
        <v>27</v>
      </c>
    </row>
    <row r="23" spans="1:125" x14ac:dyDescent="0.2">
      <c r="A23" s="8" t="s">
        <v>703</v>
      </c>
      <c r="B23" s="1" t="s">
        <v>704</v>
      </c>
      <c r="C23" s="1">
        <v>100</v>
      </c>
      <c r="D23" s="1">
        <v>0</v>
      </c>
      <c r="E23" s="1">
        <v>0</v>
      </c>
      <c r="F23" s="1">
        <v>100</v>
      </c>
      <c r="G23" s="1">
        <v>0</v>
      </c>
      <c r="H23" s="1">
        <v>0</v>
      </c>
      <c r="I23" s="1">
        <v>100</v>
      </c>
      <c r="J23" s="1">
        <v>0</v>
      </c>
      <c r="K23" s="1">
        <v>0</v>
      </c>
      <c r="L23" s="1">
        <v>47</v>
      </c>
      <c r="M23" s="1">
        <v>46</v>
      </c>
      <c r="N23" s="1">
        <v>7</v>
      </c>
      <c r="O23" s="1">
        <v>45</v>
      </c>
      <c r="P23" s="1">
        <v>48</v>
      </c>
      <c r="Q23" s="1">
        <v>7</v>
      </c>
      <c r="R23" s="1">
        <v>42</v>
      </c>
      <c r="S23" s="1">
        <v>43</v>
      </c>
      <c r="T23" s="1">
        <v>15</v>
      </c>
      <c r="U23" s="1">
        <v>63</v>
      </c>
      <c r="V23" s="1">
        <v>37</v>
      </c>
      <c r="W23" s="1">
        <v>0</v>
      </c>
      <c r="X23" s="1">
        <v>36</v>
      </c>
      <c r="Y23" s="1">
        <v>32</v>
      </c>
      <c r="Z23" s="1">
        <v>32</v>
      </c>
      <c r="AA23" s="1">
        <v>52</v>
      </c>
      <c r="AB23" s="1">
        <v>46</v>
      </c>
      <c r="AC23" s="1">
        <v>2</v>
      </c>
      <c r="AD23" s="1">
        <v>98</v>
      </c>
      <c r="AE23" s="1">
        <v>2</v>
      </c>
      <c r="AF23" s="1">
        <v>0</v>
      </c>
      <c r="AG23" s="1">
        <v>98</v>
      </c>
      <c r="AH23" s="1">
        <v>2</v>
      </c>
      <c r="AI23" s="1">
        <v>0</v>
      </c>
      <c r="AJ23" s="1">
        <v>80</v>
      </c>
      <c r="AK23" s="1">
        <v>17</v>
      </c>
      <c r="AL23" s="1">
        <v>3</v>
      </c>
      <c r="AM23" s="1">
        <v>100</v>
      </c>
      <c r="AN23" s="1">
        <v>0</v>
      </c>
      <c r="AO23" s="1">
        <v>0</v>
      </c>
      <c r="AP23" s="1">
        <v>49</v>
      </c>
      <c r="AQ23" s="1">
        <v>30</v>
      </c>
      <c r="AR23" s="1">
        <v>21</v>
      </c>
      <c r="AS23" s="1">
        <v>37</v>
      </c>
      <c r="AT23" s="1">
        <v>31</v>
      </c>
      <c r="AU23" s="1">
        <v>32</v>
      </c>
      <c r="AV23" s="1">
        <v>70</v>
      </c>
      <c r="AW23" s="1">
        <v>20</v>
      </c>
      <c r="AX23" s="1">
        <v>10</v>
      </c>
      <c r="AY23" s="1">
        <v>27</v>
      </c>
      <c r="AZ23" s="1">
        <v>52</v>
      </c>
      <c r="BA23" s="1">
        <v>21</v>
      </c>
      <c r="BB23" s="1">
        <v>98</v>
      </c>
      <c r="BC23" s="1">
        <v>2</v>
      </c>
      <c r="BD23" s="1">
        <v>0</v>
      </c>
      <c r="BE23" s="1">
        <v>100</v>
      </c>
      <c r="BF23" s="1">
        <v>0</v>
      </c>
      <c r="BG23" s="1">
        <v>0</v>
      </c>
      <c r="BH23" s="1">
        <v>64</v>
      </c>
      <c r="BI23" s="1">
        <v>17</v>
      </c>
      <c r="BJ23" s="1">
        <v>19</v>
      </c>
      <c r="BK23" s="1">
        <v>64</v>
      </c>
      <c r="BL23" s="1">
        <v>23</v>
      </c>
      <c r="BM23" s="1">
        <v>13</v>
      </c>
      <c r="BQ23" s="1">
        <v>39</v>
      </c>
      <c r="BR23" s="1">
        <v>38</v>
      </c>
      <c r="BS23" s="1">
        <v>23</v>
      </c>
      <c r="BT23" s="1">
        <v>51</v>
      </c>
      <c r="BU23" s="1">
        <v>35</v>
      </c>
      <c r="BV23" s="1">
        <v>14</v>
      </c>
      <c r="BW23" s="1">
        <v>49</v>
      </c>
      <c r="BX23" s="1">
        <v>39</v>
      </c>
      <c r="BY23" s="1">
        <v>12</v>
      </c>
      <c r="BZ23" s="1">
        <v>100</v>
      </c>
      <c r="CA23" s="1">
        <v>0</v>
      </c>
      <c r="CB23" s="1">
        <v>0</v>
      </c>
      <c r="CC23" s="1">
        <v>100</v>
      </c>
      <c r="CD23" s="1">
        <v>0</v>
      </c>
      <c r="CE23" s="1">
        <v>0</v>
      </c>
      <c r="CF23" s="1">
        <v>66</v>
      </c>
      <c r="CG23" s="1">
        <v>20</v>
      </c>
      <c r="CH23" s="1">
        <v>14</v>
      </c>
      <c r="CI23" s="1">
        <v>53</v>
      </c>
      <c r="CJ23" s="1">
        <v>31</v>
      </c>
      <c r="CK23" s="1">
        <v>16</v>
      </c>
      <c r="CL23" s="1">
        <v>35</v>
      </c>
      <c r="CM23" s="1">
        <v>31</v>
      </c>
      <c r="CN23" s="1">
        <v>34</v>
      </c>
      <c r="CO23" s="1">
        <v>41</v>
      </c>
      <c r="CP23" s="1">
        <v>32</v>
      </c>
      <c r="CQ23" s="1">
        <v>27</v>
      </c>
      <c r="CR23" s="1">
        <v>43</v>
      </c>
      <c r="CS23" s="1">
        <v>40</v>
      </c>
      <c r="CT23" s="1">
        <v>17</v>
      </c>
      <c r="CU23" s="1">
        <v>40</v>
      </c>
      <c r="CV23" s="1">
        <v>43</v>
      </c>
      <c r="CW23" s="1">
        <v>17</v>
      </c>
      <c r="CX23" s="1">
        <v>99</v>
      </c>
      <c r="CY23" s="1">
        <v>1</v>
      </c>
      <c r="CZ23" s="1">
        <v>0</v>
      </c>
      <c r="DA23" s="1">
        <v>95</v>
      </c>
      <c r="DB23" s="1">
        <v>5</v>
      </c>
      <c r="DC23" s="1">
        <v>0</v>
      </c>
      <c r="DD23" s="1">
        <v>64</v>
      </c>
      <c r="DE23" s="1">
        <v>30</v>
      </c>
      <c r="DF23" s="1">
        <v>6</v>
      </c>
      <c r="DG23" s="1">
        <v>50</v>
      </c>
      <c r="DH23" s="1">
        <v>37</v>
      </c>
      <c r="DI23" s="1">
        <v>13</v>
      </c>
      <c r="DJ23" s="1">
        <v>33</v>
      </c>
      <c r="DK23" s="1">
        <v>46</v>
      </c>
      <c r="DL23" s="1">
        <v>21</v>
      </c>
      <c r="DM23" s="1">
        <v>34</v>
      </c>
      <c r="DN23" s="1">
        <v>44</v>
      </c>
      <c r="DO23" s="1">
        <v>22</v>
      </c>
      <c r="DP23" s="1">
        <v>45</v>
      </c>
      <c r="DQ23" s="1">
        <v>46</v>
      </c>
      <c r="DR23" s="1">
        <v>9</v>
      </c>
      <c r="DS23" s="1">
        <v>72</v>
      </c>
      <c r="DT23" s="1">
        <v>27</v>
      </c>
      <c r="DU23" s="1">
        <v>1</v>
      </c>
    </row>
    <row r="24" spans="1:125" x14ac:dyDescent="0.2">
      <c r="A24" s="8" t="s">
        <v>730</v>
      </c>
      <c r="B24" s="1" t="s">
        <v>731</v>
      </c>
      <c r="C24" s="1">
        <v>99</v>
      </c>
      <c r="D24" s="1">
        <v>1</v>
      </c>
      <c r="E24" s="1">
        <v>0</v>
      </c>
      <c r="F24" s="1">
        <v>100</v>
      </c>
      <c r="G24" s="1">
        <v>0</v>
      </c>
      <c r="H24" s="1">
        <v>0</v>
      </c>
      <c r="I24" s="1">
        <v>100</v>
      </c>
      <c r="J24" s="1">
        <v>0</v>
      </c>
      <c r="K24" s="1">
        <v>0</v>
      </c>
      <c r="L24" s="1">
        <v>33</v>
      </c>
      <c r="M24" s="1">
        <v>55</v>
      </c>
      <c r="N24" s="1">
        <v>12</v>
      </c>
      <c r="O24" s="1">
        <v>40</v>
      </c>
      <c r="P24" s="1">
        <v>46</v>
      </c>
      <c r="Q24" s="1">
        <v>14</v>
      </c>
      <c r="R24" s="1">
        <v>41</v>
      </c>
      <c r="S24" s="1">
        <v>36</v>
      </c>
      <c r="T24" s="1">
        <v>23</v>
      </c>
      <c r="U24" s="1">
        <v>52</v>
      </c>
      <c r="V24" s="1">
        <v>48</v>
      </c>
      <c r="W24" s="1">
        <v>0</v>
      </c>
      <c r="X24" s="1">
        <v>17</v>
      </c>
      <c r="Y24" s="1">
        <v>56</v>
      </c>
      <c r="Z24" s="1">
        <v>27</v>
      </c>
      <c r="AA24" s="1">
        <v>51</v>
      </c>
      <c r="AB24" s="1">
        <v>49</v>
      </c>
      <c r="AC24" s="1">
        <v>0</v>
      </c>
      <c r="AD24" s="1">
        <v>97</v>
      </c>
      <c r="AE24" s="1">
        <v>3</v>
      </c>
      <c r="AF24" s="1">
        <v>0</v>
      </c>
      <c r="AG24" s="1">
        <v>99</v>
      </c>
      <c r="AH24" s="1">
        <v>1</v>
      </c>
      <c r="AI24" s="1">
        <v>0</v>
      </c>
      <c r="AJ24" s="1">
        <v>80</v>
      </c>
      <c r="AK24" s="1">
        <v>15</v>
      </c>
      <c r="AL24" s="1">
        <v>5</v>
      </c>
      <c r="AM24" s="1">
        <v>99</v>
      </c>
      <c r="AN24" s="1">
        <v>1</v>
      </c>
      <c r="AO24" s="1">
        <v>0</v>
      </c>
      <c r="AP24" s="1">
        <v>40</v>
      </c>
      <c r="AQ24" s="1">
        <v>31</v>
      </c>
      <c r="AR24" s="1">
        <v>29</v>
      </c>
      <c r="AS24" s="1">
        <v>48</v>
      </c>
      <c r="AT24" s="1">
        <v>17</v>
      </c>
      <c r="AU24" s="1">
        <v>35</v>
      </c>
      <c r="AV24" s="1">
        <v>70</v>
      </c>
      <c r="AW24" s="1">
        <v>22</v>
      </c>
      <c r="AX24" s="1">
        <v>8</v>
      </c>
      <c r="AY24" s="1">
        <v>30</v>
      </c>
      <c r="AZ24" s="1">
        <v>45</v>
      </c>
      <c r="BA24" s="1">
        <v>25</v>
      </c>
      <c r="BB24" s="1">
        <v>99</v>
      </c>
      <c r="BC24" s="1">
        <v>1</v>
      </c>
      <c r="BD24" s="1">
        <v>0</v>
      </c>
      <c r="BE24" s="1">
        <v>100</v>
      </c>
      <c r="BF24" s="1">
        <v>0</v>
      </c>
      <c r="BG24" s="1">
        <v>0</v>
      </c>
      <c r="BH24" s="1">
        <v>65</v>
      </c>
      <c r="BI24" s="1">
        <v>21</v>
      </c>
      <c r="BJ24" s="1">
        <v>14</v>
      </c>
      <c r="BK24" s="1">
        <v>70</v>
      </c>
      <c r="BL24" s="1">
        <v>18</v>
      </c>
      <c r="BM24" s="1">
        <v>12</v>
      </c>
      <c r="BN24" s="1">
        <v>40</v>
      </c>
      <c r="BO24" s="1">
        <v>34</v>
      </c>
      <c r="BP24" s="1">
        <v>26</v>
      </c>
      <c r="BT24" s="1">
        <v>19</v>
      </c>
      <c r="BU24" s="1">
        <v>56</v>
      </c>
      <c r="BV24" s="1">
        <v>25</v>
      </c>
      <c r="BW24" s="1">
        <v>17</v>
      </c>
      <c r="BX24" s="1">
        <v>54</v>
      </c>
      <c r="BY24" s="1">
        <v>29</v>
      </c>
      <c r="BZ24" s="1">
        <v>100</v>
      </c>
      <c r="CA24" s="1">
        <v>0</v>
      </c>
      <c r="CB24" s="1">
        <v>0</v>
      </c>
      <c r="CC24" s="1">
        <v>100</v>
      </c>
      <c r="CD24" s="1">
        <v>0</v>
      </c>
      <c r="CE24" s="1">
        <v>0</v>
      </c>
      <c r="CF24" s="1">
        <v>54</v>
      </c>
      <c r="CG24" s="1">
        <v>29</v>
      </c>
      <c r="CH24" s="1">
        <v>17</v>
      </c>
      <c r="CI24" s="1">
        <v>60</v>
      </c>
      <c r="CJ24" s="1">
        <v>22</v>
      </c>
      <c r="CK24" s="1">
        <v>18</v>
      </c>
      <c r="CL24" s="1">
        <v>31</v>
      </c>
      <c r="CM24" s="1">
        <v>25</v>
      </c>
      <c r="CN24" s="1">
        <v>44</v>
      </c>
      <c r="CO24" s="1">
        <v>41</v>
      </c>
      <c r="CP24" s="1">
        <v>26</v>
      </c>
      <c r="CQ24" s="1">
        <v>33</v>
      </c>
      <c r="CR24" s="1">
        <v>16</v>
      </c>
      <c r="CS24" s="1">
        <v>60</v>
      </c>
      <c r="CT24" s="1">
        <v>24</v>
      </c>
      <c r="CU24" s="1">
        <v>18</v>
      </c>
      <c r="CV24" s="1">
        <v>56</v>
      </c>
      <c r="CW24" s="1">
        <v>26</v>
      </c>
      <c r="CX24" s="1">
        <v>96</v>
      </c>
      <c r="CY24" s="1">
        <v>4</v>
      </c>
      <c r="CZ24" s="1">
        <v>0</v>
      </c>
      <c r="DA24" s="1">
        <v>97</v>
      </c>
      <c r="DB24" s="1">
        <v>3</v>
      </c>
      <c r="DC24" s="1">
        <v>0</v>
      </c>
      <c r="DD24" s="1">
        <v>63</v>
      </c>
      <c r="DE24" s="1">
        <v>27</v>
      </c>
      <c r="DF24" s="1">
        <v>10</v>
      </c>
      <c r="DG24" s="1">
        <v>53</v>
      </c>
      <c r="DH24" s="1">
        <v>36</v>
      </c>
      <c r="DI24" s="1">
        <v>11</v>
      </c>
      <c r="DJ24" s="1">
        <v>48</v>
      </c>
      <c r="DK24" s="1">
        <v>34</v>
      </c>
      <c r="DL24" s="1">
        <v>18</v>
      </c>
      <c r="DM24" s="1">
        <v>34</v>
      </c>
      <c r="DN24" s="1">
        <v>43</v>
      </c>
      <c r="DO24" s="1">
        <v>23</v>
      </c>
      <c r="DP24" s="1">
        <v>38</v>
      </c>
      <c r="DQ24" s="1">
        <v>50</v>
      </c>
      <c r="DR24" s="1">
        <v>12</v>
      </c>
      <c r="DS24" s="1">
        <v>38</v>
      </c>
      <c r="DT24" s="1">
        <v>47</v>
      </c>
      <c r="DU24" s="1">
        <v>15</v>
      </c>
    </row>
    <row r="25" spans="1:125" x14ac:dyDescent="0.2">
      <c r="A25" s="8" t="s">
        <v>757</v>
      </c>
      <c r="B25" s="1" t="s">
        <v>758</v>
      </c>
      <c r="C25" s="1">
        <v>100</v>
      </c>
      <c r="D25" s="1">
        <v>0</v>
      </c>
      <c r="E25" s="1">
        <v>0</v>
      </c>
      <c r="F25" s="1">
        <v>100</v>
      </c>
      <c r="G25" s="1">
        <v>0</v>
      </c>
      <c r="H25" s="1">
        <v>0</v>
      </c>
      <c r="I25" s="1">
        <v>100</v>
      </c>
      <c r="J25" s="1">
        <v>0</v>
      </c>
      <c r="K25" s="1">
        <v>0</v>
      </c>
      <c r="L25" s="1">
        <v>44</v>
      </c>
      <c r="M25" s="1">
        <v>16</v>
      </c>
      <c r="N25" s="1">
        <v>40</v>
      </c>
      <c r="O25" s="1">
        <v>49</v>
      </c>
      <c r="P25" s="1">
        <v>17</v>
      </c>
      <c r="Q25" s="1">
        <v>34</v>
      </c>
      <c r="R25" s="1">
        <v>68</v>
      </c>
      <c r="S25" s="1">
        <v>14</v>
      </c>
      <c r="T25" s="1">
        <v>18</v>
      </c>
      <c r="U25" s="1">
        <v>85</v>
      </c>
      <c r="V25" s="1">
        <v>11</v>
      </c>
      <c r="W25" s="1">
        <v>4</v>
      </c>
      <c r="X25" s="1">
        <v>45</v>
      </c>
      <c r="Y25" s="1">
        <v>10</v>
      </c>
      <c r="Z25" s="1">
        <v>45</v>
      </c>
      <c r="AA25" s="1">
        <v>61</v>
      </c>
      <c r="AB25" s="1">
        <v>13</v>
      </c>
      <c r="AC25" s="1">
        <v>26</v>
      </c>
      <c r="AD25" s="1">
        <v>88</v>
      </c>
      <c r="AE25" s="1">
        <v>11</v>
      </c>
      <c r="AF25" s="1">
        <v>1</v>
      </c>
      <c r="AG25" s="1">
        <v>92</v>
      </c>
      <c r="AH25" s="1">
        <v>7</v>
      </c>
      <c r="AI25" s="1">
        <v>1</v>
      </c>
      <c r="AJ25" s="1">
        <v>66</v>
      </c>
      <c r="AK25" s="1">
        <v>25</v>
      </c>
      <c r="AL25" s="1">
        <v>9</v>
      </c>
      <c r="AM25" s="1">
        <v>94</v>
      </c>
      <c r="AN25" s="1">
        <v>5</v>
      </c>
      <c r="AO25" s="1">
        <v>1</v>
      </c>
      <c r="AP25" s="1">
        <v>35</v>
      </c>
      <c r="AQ25" s="1">
        <v>52</v>
      </c>
      <c r="AR25" s="1">
        <v>13</v>
      </c>
      <c r="AS25" s="1">
        <v>52</v>
      </c>
      <c r="AT25" s="1">
        <v>29</v>
      </c>
      <c r="AU25" s="1">
        <v>19</v>
      </c>
      <c r="AV25" s="1">
        <v>46</v>
      </c>
      <c r="AW25" s="1">
        <v>37</v>
      </c>
      <c r="AX25" s="1">
        <v>17</v>
      </c>
      <c r="AY25" s="1">
        <v>37</v>
      </c>
      <c r="AZ25" s="1">
        <v>41</v>
      </c>
      <c r="BA25" s="1">
        <v>22</v>
      </c>
      <c r="BB25" s="1">
        <v>95</v>
      </c>
      <c r="BC25" s="1">
        <v>5</v>
      </c>
      <c r="BD25" s="1">
        <v>0</v>
      </c>
      <c r="BE25" s="1">
        <v>100</v>
      </c>
      <c r="BF25" s="1">
        <v>0</v>
      </c>
      <c r="BG25" s="1">
        <v>0</v>
      </c>
      <c r="BH25" s="1">
        <v>73</v>
      </c>
      <c r="BI25" s="1">
        <v>19</v>
      </c>
      <c r="BJ25" s="1">
        <v>8</v>
      </c>
      <c r="BK25" s="1">
        <v>65</v>
      </c>
      <c r="BL25" s="1">
        <v>25</v>
      </c>
      <c r="BM25" s="1">
        <v>10</v>
      </c>
      <c r="BN25" s="1">
        <v>51</v>
      </c>
      <c r="BO25" s="1">
        <v>38</v>
      </c>
      <c r="BP25" s="1">
        <v>11</v>
      </c>
      <c r="BQ25" s="1">
        <v>54</v>
      </c>
      <c r="BR25" s="1">
        <v>26</v>
      </c>
      <c r="BS25" s="1">
        <v>20</v>
      </c>
      <c r="BW25" s="1">
        <v>50</v>
      </c>
      <c r="BX25" s="1">
        <v>50</v>
      </c>
      <c r="BY25" s="1">
        <v>0</v>
      </c>
      <c r="BZ25" s="1">
        <v>20</v>
      </c>
      <c r="CA25" s="1">
        <v>55</v>
      </c>
      <c r="CB25" s="1">
        <v>25</v>
      </c>
      <c r="CC25" s="1">
        <v>29</v>
      </c>
      <c r="CD25" s="1">
        <v>51</v>
      </c>
      <c r="CE25" s="1">
        <v>20</v>
      </c>
      <c r="CF25" s="1">
        <v>15</v>
      </c>
      <c r="CG25" s="1">
        <v>85</v>
      </c>
      <c r="CH25" s="1">
        <v>0</v>
      </c>
      <c r="CI25" s="1">
        <v>15</v>
      </c>
      <c r="CJ25" s="1">
        <v>85</v>
      </c>
      <c r="CK25" s="1">
        <v>0</v>
      </c>
      <c r="CL25" s="1">
        <v>50</v>
      </c>
      <c r="CM25" s="1">
        <v>50</v>
      </c>
      <c r="CN25" s="1">
        <v>0</v>
      </c>
      <c r="CO25" s="1">
        <v>50</v>
      </c>
      <c r="CP25" s="1">
        <v>50</v>
      </c>
      <c r="CQ25" s="1">
        <v>0</v>
      </c>
      <c r="CR25" s="1">
        <v>50</v>
      </c>
      <c r="CS25" s="1">
        <v>50</v>
      </c>
      <c r="CT25" s="1">
        <v>0</v>
      </c>
      <c r="CU25" s="1">
        <v>50</v>
      </c>
      <c r="CV25" s="1">
        <v>50</v>
      </c>
      <c r="CW25" s="1">
        <v>0</v>
      </c>
      <c r="CX25" s="1">
        <v>95</v>
      </c>
      <c r="CY25" s="1">
        <v>5</v>
      </c>
      <c r="CZ25" s="1">
        <v>0</v>
      </c>
      <c r="DA25" s="1">
        <v>93</v>
      </c>
      <c r="DB25" s="1">
        <v>7</v>
      </c>
      <c r="DC25" s="1">
        <v>0</v>
      </c>
      <c r="DD25" s="1">
        <v>54</v>
      </c>
      <c r="DE25" s="1">
        <v>31</v>
      </c>
      <c r="DF25" s="1">
        <v>15</v>
      </c>
      <c r="DG25" s="1">
        <v>52</v>
      </c>
      <c r="DH25" s="1">
        <v>30</v>
      </c>
      <c r="DI25" s="1">
        <v>18</v>
      </c>
      <c r="DJ25" s="1">
        <v>50</v>
      </c>
      <c r="DK25" s="1">
        <v>50</v>
      </c>
      <c r="DL25" s="1">
        <v>0</v>
      </c>
      <c r="DM25" s="1">
        <v>53</v>
      </c>
      <c r="DN25" s="1">
        <v>37</v>
      </c>
      <c r="DO25" s="1">
        <v>10</v>
      </c>
      <c r="DP25" s="1">
        <v>32</v>
      </c>
      <c r="DQ25" s="1">
        <v>51</v>
      </c>
      <c r="DR25" s="1">
        <v>17</v>
      </c>
      <c r="DS25" s="1">
        <v>49</v>
      </c>
      <c r="DT25" s="1">
        <v>36</v>
      </c>
      <c r="DU25" s="1">
        <v>15</v>
      </c>
    </row>
    <row r="26" spans="1:125" x14ac:dyDescent="0.2">
      <c r="A26" s="8" t="s">
        <v>787</v>
      </c>
      <c r="B26" s="1" t="s">
        <v>788</v>
      </c>
      <c r="C26" s="1">
        <v>100</v>
      </c>
      <c r="D26" s="1">
        <v>0</v>
      </c>
      <c r="E26" s="1">
        <v>0</v>
      </c>
      <c r="F26" s="1">
        <v>100</v>
      </c>
      <c r="G26" s="1">
        <v>0</v>
      </c>
      <c r="H26" s="1">
        <v>0</v>
      </c>
      <c r="I26" s="1">
        <v>100</v>
      </c>
      <c r="J26" s="1">
        <v>0</v>
      </c>
      <c r="K26" s="1">
        <v>0</v>
      </c>
      <c r="L26" s="1">
        <v>52</v>
      </c>
      <c r="M26" s="1">
        <v>7</v>
      </c>
      <c r="N26" s="1">
        <v>41</v>
      </c>
      <c r="O26" s="1">
        <v>46</v>
      </c>
      <c r="P26" s="1">
        <v>12</v>
      </c>
      <c r="Q26" s="1">
        <v>42</v>
      </c>
      <c r="R26" s="1">
        <v>70</v>
      </c>
      <c r="S26" s="1">
        <v>11</v>
      </c>
      <c r="T26" s="1">
        <v>19</v>
      </c>
      <c r="U26" s="1">
        <v>78</v>
      </c>
      <c r="V26" s="1">
        <v>15</v>
      </c>
      <c r="W26" s="1">
        <v>7</v>
      </c>
      <c r="X26" s="1">
        <v>45</v>
      </c>
      <c r="Y26" s="1">
        <v>16</v>
      </c>
      <c r="Z26" s="1">
        <v>39</v>
      </c>
      <c r="AA26" s="1">
        <v>50</v>
      </c>
      <c r="AB26" s="1">
        <v>12</v>
      </c>
      <c r="AC26" s="1">
        <v>38</v>
      </c>
      <c r="AD26" s="1">
        <v>89</v>
      </c>
      <c r="AE26" s="1">
        <v>11</v>
      </c>
      <c r="AF26" s="1">
        <v>0</v>
      </c>
      <c r="AG26" s="1">
        <v>97</v>
      </c>
      <c r="AH26" s="1">
        <v>3</v>
      </c>
      <c r="AI26" s="1">
        <v>0</v>
      </c>
      <c r="AJ26" s="1">
        <v>63</v>
      </c>
      <c r="AK26" s="1">
        <v>27</v>
      </c>
      <c r="AL26" s="1">
        <v>10</v>
      </c>
      <c r="AM26" s="1">
        <v>98</v>
      </c>
      <c r="AN26" s="1">
        <v>2</v>
      </c>
      <c r="AO26" s="1">
        <v>0</v>
      </c>
      <c r="AP26" s="1">
        <v>36</v>
      </c>
      <c r="AQ26" s="1">
        <v>49</v>
      </c>
      <c r="AR26" s="1">
        <v>15</v>
      </c>
      <c r="AS26" s="1">
        <v>47</v>
      </c>
      <c r="AT26" s="1">
        <v>38</v>
      </c>
      <c r="AU26" s="1">
        <v>15</v>
      </c>
      <c r="AV26" s="1">
        <v>48</v>
      </c>
      <c r="AW26" s="1">
        <v>37</v>
      </c>
      <c r="AX26" s="1">
        <v>15</v>
      </c>
      <c r="AY26" s="1">
        <v>38</v>
      </c>
      <c r="AZ26" s="1">
        <v>40</v>
      </c>
      <c r="BA26" s="1">
        <v>22</v>
      </c>
      <c r="BB26" s="1">
        <v>96</v>
      </c>
      <c r="BC26" s="1">
        <v>4</v>
      </c>
      <c r="BD26" s="1">
        <v>0</v>
      </c>
      <c r="BE26" s="1">
        <v>100</v>
      </c>
      <c r="BF26" s="1">
        <v>0</v>
      </c>
      <c r="BG26" s="1">
        <v>0</v>
      </c>
      <c r="BH26" s="1">
        <v>57</v>
      </c>
      <c r="BI26" s="1">
        <v>34</v>
      </c>
      <c r="BJ26" s="1">
        <v>9</v>
      </c>
      <c r="BK26" s="1">
        <v>68</v>
      </c>
      <c r="BL26" s="1">
        <v>22</v>
      </c>
      <c r="BM26" s="1">
        <v>10</v>
      </c>
      <c r="BN26" s="1">
        <v>38</v>
      </c>
      <c r="BO26" s="1">
        <v>44</v>
      </c>
      <c r="BP26" s="1">
        <v>18</v>
      </c>
      <c r="BQ26" s="1">
        <v>57</v>
      </c>
      <c r="BR26" s="1">
        <v>32</v>
      </c>
      <c r="BS26" s="1">
        <v>11</v>
      </c>
      <c r="BT26" s="1">
        <v>50</v>
      </c>
      <c r="BU26" s="1">
        <v>50</v>
      </c>
      <c r="BV26" s="1">
        <v>0</v>
      </c>
      <c r="BZ26" s="1">
        <v>100</v>
      </c>
      <c r="CA26" s="1">
        <v>0</v>
      </c>
      <c r="CB26" s="1">
        <v>0</v>
      </c>
      <c r="CC26" s="1">
        <v>100</v>
      </c>
      <c r="CD26" s="1">
        <v>0</v>
      </c>
      <c r="CE26" s="1">
        <v>0</v>
      </c>
      <c r="CF26" s="1">
        <v>63</v>
      </c>
      <c r="CG26" s="1">
        <v>19</v>
      </c>
      <c r="CH26" s="1">
        <v>18</v>
      </c>
      <c r="CI26" s="1">
        <v>69</v>
      </c>
      <c r="CJ26" s="1">
        <v>17</v>
      </c>
      <c r="CK26" s="1">
        <v>14</v>
      </c>
      <c r="CL26" s="1">
        <v>61</v>
      </c>
      <c r="CM26" s="1">
        <v>22</v>
      </c>
      <c r="CN26" s="1">
        <v>17</v>
      </c>
      <c r="CO26" s="1">
        <v>56</v>
      </c>
      <c r="CP26" s="1">
        <v>26</v>
      </c>
      <c r="CQ26" s="1">
        <v>18</v>
      </c>
      <c r="CR26" s="1">
        <v>42</v>
      </c>
      <c r="CS26" s="1">
        <v>37</v>
      </c>
      <c r="CT26" s="1">
        <v>21</v>
      </c>
      <c r="CU26" s="1">
        <v>52</v>
      </c>
      <c r="CV26" s="1">
        <v>36</v>
      </c>
      <c r="CW26" s="1">
        <v>12</v>
      </c>
      <c r="CX26" s="1">
        <v>95</v>
      </c>
      <c r="CY26" s="1">
        <v>5</v>
      </c>
      <c r="CZ26" s="1">
        <v>0</v>
      </c>
      <c r="DA26" s="1">
        <v>95</v>
      </c>
      <c r="DB26" s="1">
        <v>4</v>
      </c>
      <c r="DC26" s="1">
        <v>1</v>
      </c>
      <c r="DD26" s="1">
        <v>58</v>
      </c>
      <c r="DE26" s="1">
        <v>25</v>
      </c>
      <c r="DF26" s="1">
        <v>17</v>
      </c>
      <c r="DG26" s="1">
        <v>57</v>
      </c>
      <c r="DH26" s="1">
        <v>28</v>
      </c>
      <c r="DI26" s="1">
        <v>15</v>
      </c>
      <c r="DJ26" s="1">
        <v>50</v>
      </c>
      <c r="DK26" s="1">
        <v>50</v>
      </c>
      <c r="DL26" s="1">
        <v>0</v>
      </c>
      <c r="DM26" s="1">
        <v>43</v>
      </c>
      <c r="DN26" s="1">
        <v>44</v>
      </c>
      <c r="DO26" s="1">
        <v>13</v>
      </c>
      <c r="DP26" s="1">
        <v>32</v>
      </c>
      <c r="DQ26" s="1">
        <v>45</v>
      </c>
      <c r="DR26" s="1">
        <v>23</v>
      </c>
      <c r="DS26" s="1">
        <v>35</v>
      </c>
      <c r="DT26" s="1">
        <v>41</v>
      </c>
      <c r="DU26" s="1">
        <v>24</v>
      </c>
    </row>
    <row r="27" spans="1:125" x14ac:dyDescent="0.2">
      <c r="A27" s="8" t="s">
        <v>816</v>
      </c>
      <c r="B27" s="1" t="s">
        <v>817</v>
      </c>
      <c r="C27" s="1">
        <v>98</v>
      </c>
      <c r="D27" s="1">
        <v>2</v>
      </c>
      <c r="E27" s="1">
        <v>0</v>
      </c>
      <c r="F27" s="1">
        <v>100</v>
      </c>
      <c r="G27" s="1">
        <v>0</v>
      </c>
      <c r="H27" s="1">
        <v>0</v>
      </c>
      <c r="I27" s="1">
        <v>100</v>
      </c>
      <c r="J27" s="1">
        <v>0</v>
      </c>
      <c r="K27" s="1">
        <v>0</v>
      </c>
      <c r="L27" s="1">
        <v>37</v>
      </c>
      <c r="M27" s="1">
        <v>32</v>
      </c>
      <c r="N27" s="1">
        <v>31</v>
      </c>
      <c r="O27" s="1">
        <v>38</v>
      </c>
      <c r="P27" s="1">
        <v>28</v>
      </c>
      <c r="Q27" s="1">
        <v>34</v>
      </c>
      <c r="R27" s="1">
        <v>19</v>
      </c>
      <c r="S27" s="1">
        <v>70</v>
      </c>
      <c r="T27" s="1">
        <v>11</v>
      </c>
      <c r="U27" s="1">
        <v>45</v>
      </c>
      <c r="V27" s="1">
        <v>55</v>
      </c>
      <c r="W27" s="1">
        <v>0</v>
      </c>
      <c r="X27" s="1">
        <v>18</v>
      </c>
      <c r="Y27" s="1">
        <v>79</v>
      </c>
      <c r="Z27" s="1">
        <v>3</v>
      </c>
      <c r="AA27" s="1">
        <v>0</v>
      </c>
      <c r="AB27" s="1">
        <v>100</v>
      </c>
      <c r="AC27" s="1">
        <v>0</v>
      </c>
      <c r="AD27" s="1">
        <v>77</v>
      </c>
      <c r="AE27" s="1">
        <v>22</v>
      </c>
      <c r="AF27" s="1">
        <v>1</v>
      </c>
      <c r="AG27" s="1">
        <v>81</v>
      </c>
      <c r="AH27" s="1">
        <v>19</v>
      </c>
      <c r="AI27" s="1">
        <v>0</v>
      </c>
      <c r="AJ27" s="1">
        <v>19</v>
      </c>
      <c r="AK27" s="1">
        <v>81</v>
      </c>
      <c r="AL27" s="1">
        <v>0</v>
      </c>
      <c r="AM27" s="1">
        <v>80</v>
      </c>
      <c r="AN27" s="1">
        <v>19</v>
      </c>
      <c r="AO27" s="1">
        <v>1</v>
      </c>
      <c r="AP27" s="1">
        <v>21</v>
      </c>
      <c r="AQ27" s="1">
        <v>78</v>
      </c>
      <c r="AR27" s="1">
        <v>1</v>
      </c>
      <c r="AS27" s="1">
        <v>13</v>
      </c>
      <c r="AT27" s="1">
        <v>87</v>
      </c>
      <c r="AU27" s="1">
        <v>0</v>
      </c>
      <c r="AV27" s="1">
        <v>13</v>
      </c>
      <c r="AW27" s="1">
        <v>84</v>
      </c>
      <c r="AX27" s="1">
        <v>3</v>
      </c>
      <c r="AY27" s="1">
        <v>5</v>
      </c>
      <c r="AZ27" s="1">
        <v>93</v>
      </c>
      <c r="BA27" s="1">
        <v>2</v>
      </c>
      <c r="BB27" s="1">
        <v>80</v>
      </c>
      <c r="BC27" s="1">
        <v>19</v>
      </c>
      <c r="BD27" s="1">
        <v>1</v>
      </c>
      <c r="BE27" s="1">
        <v>63</v>
      </c>
      <c r="BF27" s="1">
        <v>37</v>
      </c>
      <c r="BG27" s="1">
        <v>0</v>
      </c>
      <c r="BH27" s="1">
        <v>5</v>
      </c>
      <c r="BI27" s="1">
        <v>95</v>
      </c>
      <c r="BJ27" s="1">
        <v>0</v>
      </c>
      <c r="BK27" s="1">
        <v>2</v>
      </c>
      <c r="BL27" s="1">
        <v>98</v>
      </c>
      <c r="BM27" s="1">
        <v>0</v>
      </c>
      <c r="BN27" s="1">
        <v>0</v>
      </c>
      <c r="BO27" s="1">
        <v>100</v>
      </c>
      <c r="BP27" s="1">
        <v>0</v>
      </c>
      <c r="BQ27" s="1">
        <v>1</v>
      </c>
      <c r="BR27" s="1">
        <v>99</v>
      </c>
      <c r="BS27" s="1">
        <v>0</v>
      </c>
      <c r="BT27" s="1">
        <v>41</v>
      </c>
      <c r="BU27" s="1">
        <v>59</v>
      </c>
      <c r="BV27" s="1">
        <v>0</v>
      </c>
      <c r="BW27" s="1">
        <v>0</v>
      </c>
      <c r="BX27" s="1">
        <v>100</v>
      </c>
      <c r="BY27" s="1">
        <v>0</v>
      </c>
      <c r="CC27" s="1">
        <v>75</v>
      </c>
      <c r="CD27" s="1">
        <v>25</v>
      </c>
      <c r="CE27" s="1">
        <v>0</v>
      </c>
      <c r="CF27" s="1">
        <v>20</v>
      </c>
      <c r="CG27" s="1">
        <v>79</v>
      </c>
      <c r="CH27" s="1">
        <v>1</v>
      </c>
      <c r="CI27" s="1">
        <v>18</v>
      </c>
      <c r="CJ27" s="1">
        <v>82</v>
      </c>
      <c r="CK27" s="1">
        <v>0</v>
      </c>
      <c r="CL27" s="1">
        <v>2</v>
      </c>
      <c r="CM27" s="1">
        <v>98</v>
      </c>
      <c r="CN27" s="1">
        <v>0</v>
      </c>
      <c r="CO27" s="1">
        <v>2</v>
      </c>
      <c r="CP27" s="1">
        <v>98</v>
      </c>
      <c r="CQ27" s="1">
        <v>0</v>
      </c>
      <c r="CR27" s="1">
        <v>1</v>
      </c>
      <c r="CS27" s="1">
        <v>98</v>
      </c>
      <c r="CT27" s="1">
        <v>1</v>
      </c>
      <c r="CU27" s="1">
        <v>3</v>
      </c>
      <c r="CV27" s="1">
        <v>97</v>
      </c>
      <c r="CW27" s="1">
        <v>0</v>
      </c>
      <c r="CX27" s="1">
        <v>66</v>
      </c>
      <c r="CY27" s="1">
        <v>34</v>
      </c>
      <c r="CZ27" s="1">
        <v>0</v>
      </c>
      <c r="DA27" s="1">
        <v>73</v>
      </c>
      <c r="DB27" s="1">
        <v>27</v>
      </c>
      <c r="DC27" s="1">
        <v>0</v>
      </c>
      <c r="DD27" s="1">
        <v>17</v>
      </c>
      <c r="DE27" s="1">
        <v>83</v>
      </c>
      <c r="DF27" s="1">
        <v>0</v>
      </c>
      <c r="DG27" s="1">
        <v>10</v>
      </c>
      <c r="DH27" s="1">
        <v>90</v>
      </c>
      <c r="DI27" s="1">
        <v>0</v>
      </c>
      <c r="DJ27" s="1">
        <v>1</v>
      </c>
      <c r="DK27" s="1">
        <v>99</v>
      </c>
      <c r="DL27" s="1">
        <v>0</v>
      </c>
      <c r="DM27" s="1">
        <v>3</v>
      </c>
      <c r="DN27" s="1">
        <v>97</v>
      </c>
      <c r="DO27" s="1">
        <v>0</v>
      </c>
      <c r="DP27" s="1">
        <v>3</v>
      </c>
      <c r="DQ27" s="1">
        <v>97</v>
      </c>
      <c r="DR27" s="1">
        <v>0</v>
      </c>
      <c r="DS27" s="1">
        <v>1</v>
      </c>
      <c r="DT27" s="1">
        <v>99</v>
      </c>
      <c r="DU27" s="1">
        <v>0</v>
      </c>
    </row>
    <row r="28" spans="1:125" x14ac:dyDescent="0.2">
      <c r="A28" s="8" t="s">
        <v>836</v>
      </c>
      <c r="B28" s="1" t="s">
        <v>837</v>
      </c>
      <c r="C28" s="1">
        <v>99</v>
      </c>
      <c r="D28" s="1">
        <v>1</v>
      </c>
      <c r="E28" s="1">
        <v>0</v>
      </c>
      <c r="F28" s="1">
        <v>100</v>
      </c>
      <c r="G28" s="1">
        <v>0</v>
      </c>
      <c r="H28" s="1">
        <v>0</v>
      </c>
      <c r="I28" s="1">
        <v>100</v>
      </c>
      <c r="J28" s="1">
        <v>0</v>
      </c>
      <c r="K28" s="1">
        <v>0</v>
      </c>
      <c r="L28" s="1">
        <v>42</v>
      </c>
      <c r="M28" s="1">
        <v>31</v>
      </c>
      <c r="N28" s="1">
        <v>27</v>
      </c>
      <c r="O28" s="1">
        <v>42</v>
      </c>
      <c r="P28" s="1">
        <v>22</v>
      </c>
      <c r="Q28" s="1">
        <v>36</v>
      </c>
      <c r="R28" s="1">
        <v>21</v>
      </c>
      <c r="S28" s="1">
        <v>65</v>
      </c>
      <c r="T28" s="1">
        <v>14</v>
      </c>
      <c r="U28" s="1">
        <v>44</v>
      </c>
      <c r="V28" s="1">
        <v>55</v>
      </c>
      <c r="W28" s="1">
        <v>1</v>
      </c>
      <c r="X28" s="1">
        <v>3</v>
      </c>
      <c r="Y28" s="1">
        <v>95</v>
      </c>
      <c r="Z28" s="1">
        <v>2</v>
      </c>
      <c r="AA28" s="1">
        <v>0</v>
      </c>
      <c r="AB28" s="1">
        <v>100</v>
      </c>
      <c r="AC28" s="1">
        <v>0</v>
      </c>
      <c r="AD28" s="1">
        <v>70</v>
      </c>
      <c r="AE28" s="1">
        <v>27</v>
      </c>
      <c r="AF28" s="1">
        <v>3</v>
      </c>
      <c r="AG28" s="1">
        <v>80</v>
      </c>
      <c r="AH28" s="1">
        <v>20</v>
      </c>
      <c r="AI28" s="1">
        <v>0</v>
      </c>
      <c r="AJ28" s="1">
        <v>15</v>
      </c>
      <c r="AK28" s="1">
        <v>85</v>
      </c>
      <c r="AL28" s="1">
        <v>0</v>
      </c>
      <c r="AM28" s="1">
        <v>79</v>
      </c>
      <c r="AN28" s="1">
        <v>20</v>
      </c>
      <c r="AO28" s="1">
        <v>1</v>
      </c>
      <c r="AP28" s="1">
        <v>20</v>
      </c>
      <c r="AQ28" s="1">
        <v>78</v>
      </c>
      <c r="AR28" s="1">
        <v>2</v>
      </c>
      <c r="AS28" s="1">
        <v>10</v>
      </c>
      <c r="AT28" s="1">
        <v>90</v>
      </c>
      <c r="AU28" s="1">
        <v>0</v>
      </c>
      <c r="AV28" s="1">
        <v>14</v>
      </c>
      <c r="AW28" s="1">
        <v>85</v>
      </c>
      <c r="AX28" s="1">
        <v>1</v>
      </c>
      <c r="AY28" s="1">
        <v>9</v>
      </c>
      <c r="AZ28" s="1">
        <v>89</v>
      </c>
      <c r="BA28" s="1">
        <v>2</v>
      </c>
      <c r="BB28" s="1">
        <v>75</v>
      </c>
      <c r="BC28" s="1">
        <v>25</v>
      </c>
      <c r="BD28" s="1">
        <v>0</v>
      </c>
      <c r="BE28" s="1">
        <v>58</v>
      </c>
      <c r="BF28" s="1">
        <v>42</v>
      </c>
      <c r="BG28" s="1">
        <v>0</v>
      </c>
      <c r="BH28" s="1">
        <v>3</v>
      </c>
      <c r="BI28" s="1">
        <v>97</v>
      </c>
      <c r="BJ28" s="1">
        <v>0</v>
      </c>
      <c r="BK28" s="1">
        <v>1</v>
      </c>
      <c r="BL28" s="1">
        <v>99</v>
      </c>
      <c r="BM28" s="1">
        <v>0</v>
      </c>
      <c r="BN28" s="1">
        <v>0</v>
      </c>
      <c r="BO28" s="1">
        <v>100</v>
      </c>
      <c r="BP28" s="1">
        <v>0</v>
      </c>
      <c r="BQ28" s="1">
        <v>2</v>
      </c>
      <c r="BR28" s="1">
        <v>98</v>
      </c>
      <c r="BS28" s="1">
        <v>0</v>
      </c>
      <c r="BT28" s="1">
        <v>44</v>
      </c>
      <c r="BU28" s="1">
        <v>56</v>
      </c>
      <c r="BV28" s="1">
        <v>0</v>
      </c>
      <c r="BW28" s="1">
        <v>0</v>
      </c>
      <c r="BX28" s="1">
        <v>100</v>
      </c>
      <c r="BY28" s="1">
        <v>0</v>
      </c>
      <c r="BZ28" s="1">
        <v>76</v>
      </c>
      <c r="CA28" s="1">
        <v>24</v>
      </c>
      <c r="CB28" s="1">
        <v>0</v>
      </c>
      <c r="CF28" s="1">
        <v>6</v>
      </c>
      <c r="CG28" s="1">
        <v>94</v>
      </c>
      <c r="CH28" s="1">
        <v>0</v>
      </c>
      <c r="CI28" s="1">
        <v>6</v>
      </c>
      <c r="CJ28" s="1">
        <v>94</v>
      </c>
      <c r="CK28" s="1">
        <v>0</v>
      </c>
      <c r="CL28" s="1">
        <v>2</v>
      </c>
      <c r="CM28" s="1">
        <v>98</v>
      </c>
      <c r="CN28" s="1">
        <v>0</v>
      </c>
      <c r="CO28" s="1">
        <v>0</v>
      </c>
      <c r="CP28" s="1">
        <v>100</v>
      </c>
      <c r="CQ28" s="1">
        <v>0</v>
      </c>
      <c r="CR28" s="1">
        <v>1</v>
      </c>
      <c r="CS28" s="1">
        <v>99</v>
      </c>
      <c r="CT28" s="1">
        <v>0</v>
      </c>
      <c r="CU28" s="1">
        <v>1</v>
      </c>
      <c r="CV28" s="1">
        <v>99</v>
      </c>
      <c r="CW28" s="1">
        <v>0</v>
      </c>
      <c r="CX28" s="1">
        <v>75</v>
      </c>
      <c r="CY28" s="1">
        <v>22</v>
      </c>
      <c r="CZ28" s="1">
        <v>3</v>
      </c>
      <c r="DA28" s="1">
        <v>73</v>
      </c>
      <c r="DB28" s="1">
        <v>27</v>
      </c>
      <c r="DC28" s="1">
        <v>0</v>
      </c>
      <c r="DD28" s="1">
        <v>27</v>
      </c>
      <c r="DE28" s="1">
        <v>71</v>
      </c>
      <c r="DF28" s="1">
        <v>2</v>
      </c>
      <c r="DG28" s="1">
        <v>32</v>
      </c>
      <c r="DH28" s="1">
        <v>67</v>
      </c>
      <c r="DI28" s="1">
        <v>1</v>
      </c>
      <c r="DJ28" s="1">
        <v>38</v>
      </c>
      <c r="DK28" s="1">
        <v>62</v>
      </c>
      <c r="DL28" s="1">
        <v>0</v>
      </c>
      <c r="DM28" s="1">
        <v>29</v>
      </c>
      <c r="DN28" s="1">
        <v>71</v>
      </c>
      <c r="DO28" s="1">
        <v>0</v>
      </c>
      <c r="DP28" s="1">
        <v>17</v>
      </c>
      <c r="DQ28" s="1">
        <v>83</v>
      </c>
      <c r="DR28" s="1">
        <v>0</v>
      </c>
      <c r="DS28" s="1">
        <v>2</v>
      </c>
      <c r="DT28" s="1">
        <v>98</v>
      </c>
      <c r="DU28" s="1">
        <v>0</v>
      </c>
    </row>
    <row r="29" spans="1:125" x14ac:dyDescent="0.2">
      <c r="A29" s="8" t="s">
        <v>854</v>
      </c>
      <c r="B29" s="1" t="s">
        <v>855</v>
      </c>
      <c r="C29" s="1">
        <v>100</v>
      </c>
      <c r="D29" s="1">
        <v>0</v>
      </c>
      <c r="E29" s="1">
        <v>0</v>
      </c>
      <c r="F29" s="1">
        <v>100</v>
      </c>
      <c r="G29" s="1">
        <v>0</v>
      </c>
      <c r="H29" s="1">
        <v>0</v>
      </c>
      <c r="I29" s="1">
        <v>100</v>
      </c>
      <c r="J29" s="1">
        <v>0</v>
      </c>
      <c r="K29" s="1">
        <v>0</v>
      </c>
      <c r="L29" s="1">
        <v>32</v>
      </c>
      <c r="M29" s="1">
        <v>16</v>
      </c>
      <c r="N29" s="1">
        <v>52</v>
      </c>
      <c r="O29" s="1">
        <v>32</v>
      </c>
      <c r="P29" s="1">
        <v>15</v>
      </c>
      <c r="Q29" s="1">
        <v>53</v>
      </c>
      <c r="R29" s="1">
        <v>12</v>
      </c>
      <c r="S29" s="1">
        <v>50</v>
      </c>
      <c r="T29" s="1">
        <v>38</v>
      </c>
      <c r="U29" s="1">
        <v>84</v>
      </c>
      <c r="V29" s="1">
        <v>5</v>
      </c>
      <c r="W29" s="1">
        <v>11</v>
      </c>
      <c r="X29" s="1">
        <v>9</v>
      </c>
      <c r="Y29" s="1">
        <v>25</v>
      </c>
      <c r="Z29" s="1">
        <v>66</v>
      </c>
      <c r="AA29" s="1">
        <v>14</v>
      </c>
      <c r="AB29" s="1">
        <v>66</v>
      </c>
      <c r="AC29" s="1">
        <v>20</v>
      </c>
      <c r="AD29" s="1">
        <v>86</v>
      </c>
      <c r="AE29" s="1">
        <v>13</v>
      </c>
      <c r="AF29" s="1">
        <v>1</v>
      </c>
      <c r="AG29" s="1">
        <v>92</v>
      </c>
      <c r="AH29" s="1">
        <v>8</v>
      </c>
      <c r="AI29" s="1">
        <v>0</v>
      </c>
      <c r="AJ29" s="1">
        <v>37</v>
      </c>
      <c r="AK29" s="1">
        <v>44</v>
      </c>
      <c r="AL29" s="1">
        <v>19</v>
      </c>
      <c r="AM29" s="1">
        <v>94</v>
      </c>
      <c r="AN29" s="1">
        <v>5</v>
      </c>
      <c r="AO29" s="1">
        <v>1</v>
      </c>
      <c r="AP29" s="1">
        <v>15</v>
      </c>
      <c r="AQ29" s="1">
        <v>74</v>
      </c>
      <c r="AR29" s="1">
        <v>11</v>
      </c>
      <c r="AS29" s="1">
        <v>35</v>
      </c>
      <c r="AT29" s="1">
        <v>45</v>
      </c>
      <c r="AU29" s="1">
        <v>20</v>
      </c>
      <c r="AV29" s="1">
        <v>27</v>
      </c>
      <c r="AW29" s="1">
        <v>62</v>
      </c>
      <c r="AX29" s="1">
        <v>11</v>
      </c>
      <c r="AY29" s="1">
        <v>23</v>
      </c>
      <c r="AZ29" s="1">
        <v>64</v>
      </c>
      <c r="BA29" s="1">
        <v>13</v>
      </c>
      <c r="BB29" s="1">
        <v>89</v>
      </c>
      <c r="BC29" s="1">
        <v>10</v>
      </c>
      <c r="BD29" s="1">
        <v>1</v>
      </c>
      <c r="BE29" s="1">
        <v>90</v>
      </c>
      <c r="BF29" s="1">
        <v>9</v>
      </c>
      <c r="BG29" s="1">
        <v>1</v>
      </c>
      <c r="BH29" s="1">
        <v>62</v>
      </c>
      <c r="BI29" s="1">
        <v>29</v>
      </c>
      <c r="BJ29" s="1">
        <v>9</v>
      </c>
      <c r="BK29" s="1">
        <v>57</v>
      </c>
      <c r="BL29" s="1">
        <v>31</v>
      </c>
      <c r="BM29" s="1">
        <v>12</v>
      </c>
      <c r="BN29" s="1">
        <v>28</v>
      </c>
      <c r="BO29" s="1">
        <v>52</v>
      </c>
      <c r="BP29" s="1">
        <v>20</v>
      </c>
      <c r="BQ29" s="1">
        <v>27</v>
      </c>
      <c r="BR29" s="1">
        <v>48</v>
      </c>
      <c r="BS29" s="1">
        <v>25</v>
      </c>
      <c r="BT29" s="1">
        <v>38</v>
      </c>
      <c r="BU29" s="1">
        <v>55</v>
      </c>
      <c r="BV29" s="1">
        <v>7</v>
      </c>
      <c r="BW29" s="1">
        <v>28</v>
      </c>
      <c r="BX29" s="1">
        <v>53</v>
      </c>
      <c r="BY29" s="1">
        <v>19</v>
      </c>
      <c r="BZ29" s="1">
        <v>95</v>
      </c>
      <c r="CA29" s="1">
        <v>4</v>
      </c>
      <c r="CB29" s="1">
        <v>1</v>
      </c>
      <c r="CC29" s="1">
        <v>100</v>
      </c>
      <c r="CD29" s="1">
        <v>0</v>
      </c>
      <c r="CE29" s="1">
        <v>0</v>
      </c>
      <c r="CI29" s="1">
        <v>31</v>
      </c>
      <c r="CJ29" s="1">
        <v>47</v>
      </c>
      <c r="CK29" s="1">
        <v>22</v>
      </c>
      <c r="CL29" s="1">
        <v>22</v>
      </c>
      <c r="CM29" s="1">
        <v>64</v>
      </c>
      <c r="CN29" s="1">
        <v>14</v>
      </c>
      <c r="CO29" s="1">
        <v>22</v>
      </c>
      <c r="CP29" s="1">
        <v>64</v>
      </c>
      <c r="CQ29" s="1">
        <v>14</v>
      </c>
      <c r="CR29" s="1">
        <v>28</v>
      </c>
      <c r="CS29" s="1">
        <v>52</v>
      </c>
      <c r="CT29" s="1">
        <v>20</v>
      </c>
      <c r="CU29" s="1">
        <v>26</v>
      </c>
      <c r="CV29" s="1">
        <v>52</v>
      </c>
      <c r="CW29" s="1">
        <v>22</v>
      </c>
      <c r="CX29" s="1">
        <v>76</v>
      </c>
      <c r="CY29" s="1">
        <v>23</v>
      </c>
      <c r="CZ29" s="1">
        <v>1</v>
      </c>
      <c r="DA29" s="1">
        <v>76</v>
      </c>
      <c r="DB29" s="1">
        <v>22</v>
      </c>
      <c r="DC29" s="1">
        <v>2</v>
      </c>
      <c r="DD29" s="1">
        <v>45</v>
      </c>
      <c r="DE29" s="1">
        <v>40</v>
      </c>
      <c r="DF29" s="1">
        <v>15</v>
      </c>
      <c r="DG29" s="1">
        <v>52</v>
      </c>
      <c r="DH29" s="1">
        <v>39</v>
      </c>
      <c r="DI29" s="1">
        <v>9</v>
      </c>
      <c r="DJ29" s="1">
        <v>33</v>
      </c>
      <c r="DK29" s="1">
        <v>56</v>
      </c>
      <c r="DL29" s="1">
        <v>11</v>
      </c>
      <c r="DM29" s="1">
        <v>26</v>
      </c>
      <c r="DN29" s="1">
        <v>52</v>
      </c>
      <c r="DO29" s="1">
        <v>22</v>
      </c>
      <c r="DP29" s="1">
        <v>38</v>
      </c>
      <c r="DQ29" s="1">
        <v>51</v>
      </c>
      <c r="DR29" s="1">
        <v>11</v>
      </c>
      <c r="DS29" s="1">
        <v>29</v>
      </c>
      <c r="DT29" s="1">
        <v>54</v>
      </c>
      <c r="DU29" s="1">
        <v>17</v>
      </c>
    </row>
    <row r="30" spans="1:125" x14ac:dyDescent="0.2">
      <c r="A30" s="8" t="s">
        <v>884</v>
      </c>
      <c r="B30" s="1" t="s">
        <v>885</v>
      </c>
      <c r="C30" s="1">
        <v>99</v>
      </c>
      <c r="D30" s="1">
        <v>1</v>
      </c>
      <c r="E30" s="1">
        <v>0</v>
      </c>
      <c r="F30" s="1">
        <v>100</v>
      </c>
      <c r="G30" s="1">
        <v>0</v>
      </c>
      <c r="H30" s="1">
        <v>0</v>
      </c>
      <c r="I30" s="1">
        <v>100</v>
      </c>
      <c r="J30" s="1">
        <v>0</v>
      </c>
      <c r="K30" s="1">
        <v>0</v>
      </c>
      <c r="L30" s="1">
        <v>30</v>
      </c>
      <c r="M30" s="1">
        <v>20</v>
      </c>
      <c r="N30" s="1">
        <v>50</v>
      </c>
      <c r="O30" s="1">
        <v>29</v>
      </c>
      <c r="P30" s="1">
        <v>22</v>
      </c>
      <c r="Q30" s="1">
        <v>49</v>
      </c>
      <c r="R30" s="1">
        <v>9</v>
      </c>
      <c r="S30" s="1">
        <v>61</v>
      </c>
      <c r="T30" s="1">
        <v>30</v>
      </c>
      <c r="U30" s="1">
        <v>81</v>
      </c>
      <c r="V30" s="1">
        <v>10</v>
      </c>
      <c r="W30" s="1">
        <v>9</v>
      </c>
      <c r="X30" s="1">
        <v>14</v>
      </c>
      <c r="Y30" s="1">
        <v>24</v>
      </c>
      <c r="Z30" s="1">
        <v>62</v>
      </c>
      <c r="AA30" s="1">
        <v>15</v>
      </c>
      <c r="AB30" s="1">
        <v>66</v>
      </c>
      <c r="AC30" s="1">
        <v>19</v>
      </c>
      <c r="AD30" s="1">
        <v>83</v>
      </c>
      <c r="AE30" s="1">
        <v>16</v>
      </c>
      <c r="AF30" s="1">
        <v>1</v>
      </c>
      <c r="AG30" s="1">
        <v>89</v>
      </c>
      <c r="AH30" s="1">
        <v>0</v>
      </c>
      <c r="AI30" s="1">
        <v>11</v>
      </c>
      <c r="AJ30" s="1">
        <v>43</v>
      </c>
      <c r="AK30" s="1">
        <v>41</v>
      </c>
      <c r="AL30" s="1">
        <v>16</v>
      </c>
      <c r="AM30" s="1">
        <v>94</v>
      </c>
      <c r="AN30" s="1">
        <v>5</v>
      </c>
      <c r="AO30" s="1">
        <v>1</v>
      </c>
      <c r="AP30" s="1">
        <v>13</v>
      </c>
      <c r="AQ30" s="1">
        <v>78</v>
      </c>
      <c r="AR30" s="1">
        <v>9</v>
      </c>
      <c r="AS30" s="1">
        <v>35</v>
      </c>
      <c r="AT30" s="1">
        <v>44</v>
      </c>
      <c r="AU30" s="1">
        <v>21</v>
      </c>
      <c r="AV30" s="1">
        <v>37</v>
      </c>
      <c r="AW30" s="1">
        <v>53</v>
      </c>
      <c r="AX30" s="1">
        <v>10</v>
      </c>
      <c r="AY30" s="1">
        <v>25</v>
      </c>
      <c r="AZ30" s="1">
        <v>59</v>
      </c>
      <c r="BA30" s="1">
        <v>16</v>
      </c>
      <c r="BB30" s="1">
        <v>98</v>
      </c>
      <c r="BC30" s="1">
        <v>2</v>
      </c>
      <c r="BD30" s="1">
        <v>0</v>
      </c>
      <c r="BE30" s="1">
        <v>90</v>
      </c>
      <c r="BF30" s="1">
        <v>10</v>
      </c>
      <c r="BG30" s="1">
        <v>0</v>
      </c>
      <c r="BH30" s="1">
        <v>45</v>
      </c>
      <c r="BI30" s="1">
        <v>44</v>
      </c>
      <c r="BJ30" s="1">
        <v>11</v>
      </c>
      <c r="BK30" s="1">
        <v>54</v>
      </c>
      <c r="BL30" s="1">
        <v>31</v>
      </c>
      <c r="BM30" s="1">
        <v>15</v>
      </c>
      <c r="BN30" s="1">
        <v>32</v>
      </c>
      <c r="BO30" s="1">
        <v>55</v>
      </c>
      <c r="BP30" s="1">
        <v>13</v>
      </c>
      <c r="BQ30" s="1">
        <v>26</v>
      </c>
      <c r="BR30" s="1">
        <v>52</v>
      </c>
      <c r="BS30" s="1">
        <v>22</v>
      </c>
      <c r="BT30" s="1">
        <v>33</v>
      </c>
      <c r="BU30" s="1">
        <v>64</v>
      </c>
      <c r="BV30" s="1">
        <v>3</v>
      </c>
      <c r="BW30" s="1">
        <v>23</v>
      </c>
      <c r="BX30" s="1">
        <v>62</v>
      </c>
      <c r="BY30" s="1">
        <v>15</v>
      </c>
      <c r="BZ30" s="1">
        <v>90</v>
      </c>
      <c r="CA30" s="1">
        <v>10</v>
      </c>
      <c r="CB30" s="1">
        <v>0</v>
      </c>
      <c r="CC30" s="1">
        <v>98</v>
      </c>
      <c r="CD30" s="1">
        <v>2</v>
      </c>
      <c r="CE30" s="1">
        <v>0</v>
      </c>
      <c r="CF30" s="1">
        <v>42</v>
      </c>
      <c r="CG30" s="1">
        <v>42</v>
      </c>
      <c r="CH30" s="1">
        <v>16</v>
      </c>
      <c r="CL30" s="1">
        <v>31</v>
      </c>
      <c r="CM30" s="1">
        <v>39</v>
      </c>
      <c r="CN30" s="1">
        <v>30</v>
      </c>
      <c r="CO30" s="1">
        <v>21</v>
      </c>
      <c r="CP30" s="1">
        <v>59</v>
      </c>
      <c r="CQ30" s="1">
        <v>20</v>
      </c>
      <c r="CR30" s="1">
        <v>23</v>
      </c>
      <c r="CS30" s="1">
        <v>58</v>
      </c>
      <c r="CT30" s="1">
        <v>19</v>
      </c>
      <c r="CU30" s="1">
        <v>24</v>
      </c>
      <c r="CV30" s="1">
        <v>58</v>
      </c>
      <c r="CW30" s="1">
        <v>18</v>
      </c>
      <c r="CX30" s="1">
        <v>82</v>
      </c>
      <c r="CY30" s="1">
        <v>17</v>
      </c>
      <c r="CZ30" s="1">
        <v>1</v>
      </c>
      <c r="DA30" s="1">
        <v>78</v>
      </c>
      <c r="DB30" s="1">
        <v>21</v>
      </c>
      <c r="DC30" s="1">
        <v>1</v>
      </c>
      <c r="DD30" s="1">
        <v>49</v>
      </c>
      <c r="DE30" s="1">
        <v>41</v>
      </c>
      <c r="DF30" s="1">
        <v>10</v>
      </c>
      <c r="DG30" s="1">
        <v>39</v>
      </c>
      <c r="DH30" s="1">
        <v>47</v>
      </c>
      <c r="DI30" s="1">
        <v>14</v>
      </c>
      <c r="DJ30" s="1">
        <v>42</v>
      </c>
      <c r="DK30" s="1">
        <v>51</v>
      </c>
      <c r="DL30" s="1">
        <v>7</v>
      </c>
      <c r="DM30" s="1">
        <v>27</v>
      </c>
      <c r="DN30" s="1">
        <v>58</v>
      </c>
      <c r="DO30" s="1">
        <v>15</v>
      </c>
      <c r="DP30" s="1">
        <v>32</v>
      </c>
      <c r="DQ30" s="1">
        <v>58</v>
      </c>
      <c r="DR30" s="1">
        <v>10</v>
      </c>
      <c r="DS30" s="1">
        <v>40</v>
      </c>
      <c r="DT30" s="1">
        <v>45</v>
      </c>
      <c r="DU30" s="1">
        <v>15</v>
      </c>
    </row>
    <row r="31" spans="1:125" x14ac:dyDescent="0.2">
      <c r="A31" s="8" t="s">
        <v>916</v>
      </c>
      <c r="B31" s="1" t="s">
        <v>917</v>
      </c>
      <c r="C31" s="1">
        <v>99</v>
      </c>
      <c r="D31" s="1">
        <v>1</v>
      </c>
      <c r="E31" s="1">
        <v>0</v>
      </c>
      <c r="F31" s="1">
        <v>100</v>
      </c>
      <c r="G31" s="1">
        <v>0</v>
      </c>
      <c r="H31" s="1">
        <v>0</v>
      </c>
      <c r="I31" s="1">
        <v>100</v>
      </c>
      <c r="J31" s="1">
        <v>0</v>
      </c>
      <c r="K31" s="1">
        <v>0</v>
      </c>
      <c r="L31" s="1">
        <v>46</v>
      </c>
      <c r="M31" s="1">
        <v>47</v>
      </c>
      <c r="N31" s="1">
        <v>7</v>
      </c>
      <c r="O31" s="1">
        <v>41</v>
      </c>
      <c r="P31" s="1">
        <v>53</v>
      </c>
      <c r="Q31" s="1">
        <v>6</v>
      </c>
      <c r="R31" s="1">
        <v>43</v>
      </c>
      <c r="S31" s="1">
        <v>48</v>
      </c>
      <c r="T31" s="1">
        <v>9</v>
      </c>
      <c r="U31" s="1">
        <v>60</v>
      </c>
      <c r="V31" s="1">
        <v>40</v>
      </c>
      <c r="W31" s="1">
        <v>0</v>
      </c>
      <c r="X31" s="1">
        <v>15</v>
      </c>
      <c r="Y31" s="1">
        <v>45</v>
      </c>
      <c r="Z31" s="1">
        <v>40</v>
      </c>
      <c r="AA31" s="1">
        <v>54</v>
      </c>
      <c r="AB31" s="1">
        <v>46</v>
      </c>
      <c r="AC31" s="1">
        <v>0</v>
      </c>
      <c r="AD31" s="1">
        <v>100</v>
      </c>
      <c r="AE31" s="1">
        <v>0</v>
      </c>
      <c r="AF31" s="1">
        <v>0</v>
      </c>
      <c r="AG31" s="1">
        <v>100</v>
      </c>
      <c r="AH31" s="1">
        <v>0</v>
      </c>
      <c r="AI31" s="1">
        <v>0</v>
      </c>
      <c r="AJ31" s="1">
        <v>86</v>
      </c>
      <c r="AK31" s="1">
        <v>12</v>
      </c>
      <c r="AL31" s="1">
        <v>2</v>
      </c>
      <c r="AM31" s="1">
        <v>99</v>
      </c>
      <c r="AN31" s="1">
        <v>1</v>
      </c>
      <c r="AO31" s="1">
        <v>0</v>
      </c>
      <c r="AP31" s="1">
        <v>49</v>
      </c>
      <c r="AQ31" s="1">
        <v>25</v>
      </c>
      <c r="AR31" s="1">
        <v>26</v>
      </c>
      <c r="AS31" s="1">
        <v>47</v>
      </c>
      <c r="AT31" s="1">
        <v>25</v>
      </c>
      <c r="AU31" s="1">
        <v>28</v>
      </c>
      <c r="AV31" s="1">
        <v>66</v>
      </c>
      <c r="AW31" s="1">
        <v>17</v>
      </c>
      <c r="AX31" s="1">
        <v>17</v>
      </c>
      <c r="AY31" s="1">
        <v>32</v>
      </c>
      <c r="AZ31" s="1">
        <v>45</v>
      </c>
      <c r="BA31" s="1">
        <v>23</v>
      </c>
      <c r="BB31" s="1">
        <v>98</v>
      </c>
      <c r="BC31" s="1">
        <v>2</v>
      </c>
      <c r="BD31" s="1">
        <v>0</v>
      </c>
      <c r="BE31" s="1">
        <v>100</v>
      </c>
      <c r="BF31" s="1">
        <v>0</v>
      </c>
      <c r="BG31" s="1">
        <v>0</v>
      </c>
      <c r="BH31" s="1">
        <v>63</v>
      </c>
      <c r="BI31" s="1">
        <v>25</v>
      </c>
      <c r="BJ31" s="1">
        <v>12</v>
      </c>
      <c r="BK31" s="1">
        <v>63</v>
      </c>
      <c r="BL31" s="1">
        <v>21</v>
      </c>
      <c r="BM31" s="1">
        <v>16</v>
      </c>
      <c r="BN31" s="1">
        <v>32</v>
      </c>
      <c r="BO31" s="1">
        <v>38</v>
      </c>
      <c r="BP31" s="1">
        <v>30</v>
      </c>
      <c r="BQ31" s="1">
        <v>34</v>
      </c>
      <c r="BR31" s="1">
        <v>33</v>
      </c>
      <c r="BS31" s="1">
        <v>33</v>
      </c>
      <c r="BT31" s="1">
        <v>61</v>
      </c>
      <c r="BU31" s="1">
        <v>39</v>
      </c>
      <c r="BV31" s="1">
        <v>0</v>
      </c>
      <c r="BW31" s="1">
        <v>15</v>
      </c>
      <c r="BX31" s="1">
        <v>62</v>
      </c>
      <c r="BY31" s="1">
        <v>23</v>
      </c>
      <c r="BZ31" s="1">
        <v>100</v>
      </c>
      <c r="CA31" s="1">
        <v>0</v>
      </c>
      <c r="CB31" s="1">
        <v>0</v>
      </c>
      <c r="CC31" s="1">
        <v>100</v>
      </c>
      <c r="CD31" s="1">
        <v>0</v>
      </c>
      <c r="CE31" s="1">
        <v>0</v>
      </c>
      <c r="CF31" s="1">
        <v>62</v>
      </c>
      <c r="CG31" s="1">
        <v>19</v>
      </c>
      <c r="CH31" s="1">
        <v>19</v>
      </c>
      <c r="CI31" s="1">
        <v>41</v>
      </c>
      <c r="CJ31" s="1">
        <v>33</v>
      </c>
      <c r="CK31" s="1">
        <v>26</v>
      </c>
      <c r="CO31" s="1">
        <v>28</v>
      </c>
      <c r="CP31" s="1">
        <v>41</v>
      </c>
      <c r="CQ31" s="1">
        <v>31</v>
      </c>
      <c r="CR31" s="1">
        <v>51</v>
      </c>
      <c r="CS31" s="1">
        <v>33</v>
      </c>
      <c r="CT31" s="1">
        <v>16</v>
      </c>
      <c r="CU31" s="1">
        <v>49</v>
      </c>
      <c r="CV31" s="1">
        <v>37</v>
      </c>
      <c r="CW31" s="1">
        <v>14</v>
      </c>
      <c r="CX31" s="1">
        <v>97</v>
      </c>
      <c r="CY31" s="1">
        <v>3</v>
      </c>
      <c r="CZ31" s="1">
        <v>0</v>
      </c>
      <c r="DA31" s="1">
        <v>0</v>
      </c>
      <c r="DB31" s="1">
        <v>100</v>
      </c>
      <c r="DC31" s="1">
        <v>0</v>
      </c>
      <c r="DD31" s="1">
        <v>66</v>
      </c>
      <c r="DE31" s="1">
        <v>28</v>
      </c>
      <c r="DF31" s="1">
        <v>6</v>
      </c>
      <c r="DG31" s="1">
        <v>67</v>
      </c>
      <c r="DH31" s="1">
        <v>32</v>
      </c>
      <c r="DI31" s="1">
        <v>1</v>
      </c>
      <c r="DJ31" s="1">
        <v>41</v>
      </c>
      <c r="DK31" s="1">
        <v>40</v>
      </c>
      <c r="DL31" s="1">
        <v>19</v>
      </c>
      <c r="DM31" s="1">
        <v>62</v>
      </c>
      <c r="DN31" s="1">
        <v>35</v>
      </c>
      <c r="DO31" s="1">
        <v>3</v>
      </c>
      <c r="DP31" s="1">
        <v>71</v>
      </c>
      <c r="DQ31" s="1">
        <v>26</v>
      </c>
      <c r="DR31" s="1">
        <v>3</v>
      </c>
      <c r="DS31" s="1">
        <v>37</v>
      </c>
      <c r="DT31" s="1">
        <v>53</v>
      </c>
      <c r="DU31" s="1">
        <v>10</v>
      </c>
    </row>
    <row r="32" spans="1:125" x14ac:dyDescent="0.2">
      <c r="A32" s="8" t="s">
        <v>946</v>
      </c>
      <c r="B32" s="1" t="s">
        <v>947</v>
      </c>
      <c r="C32" s="1">
        <v>100</v>
      </c>
      <c r="D32" s="1">
        <v>0</v>
      </c>
      <c r="E32" s="1">
        <v>0</v>
      </c>
      <c r="F32" s="1">
        <v>100</v>
      </c>
      <c r="G32" s="1">
        <v>0</v>
      </c>
      <c r="H32" s="1">
        <v>0</v>
      </c>
      <c r="I32" s="1">
        <v>100</v>
      </c>
      <c r="J32" s="1">
        <v>0</v>
      </c>
      <c r="K32" s="1">
        <v>0</v>
      </c>
      <c r="L32" s="1">
        <v>39</v>
      </c>
      <c r="M32" s="1">
        <v>55</v>
      </c>
      <c r="N32" s="1">
        <v>6</v>
      </c>
      <c r="O32" s="1">
        <v>31</v>
      </c>
      <c r="P32" s="1">
        <v>55</v>
      </c>
      <c r="Q32" s="1">
        <v>14</v>
      </c>
      <c r="R32" s="1">
        <v>48</v>
      </c>
      <c r="S32" s="1">
        <v>40</v>
      </c>
      <c r="T32" s="1">
        <v>12</v>
      </c>
      <c r="U32" s="1">
        <v>63</v>
      </c>
      <c r="V32" s="1">
        <v>37</v>
      </c>
      <c r="W32" s="1">
        <v>0</v>
      </c>
      <c r="X32" s="1">
        <v>21</v>
      </c>
      <c r="Y32" s="1">
        <v>42</v>
      </c>
      <c r="Z32" s="1">
        <v>37</v>
      </c>
      <c r="AA32" s="1">
        <v>49</v>
      </c>
      <c r="AB32" s="1">
        <v>51</v>
      </c>
      <c r="AC32" s="1">
        <v>0</v>
      </c>
      <c r="AD32" s="1">
        <v>94</v>
      </c>
      <c r="AE32" s="1">
        <v>6</v>
      </c>
      <c r="AF32" s="1">
        <v>0</v>
      </c>
      <c r="AG32" s="1">
        <v>97</v>
      </c>
      <c r="AH32" s="1">
        <v>3</v>
      </c>
      <c r="AI32" s="1">
        <v>0</v>
      </c>
      <c r="AJ32" s="1">
        <v>79</v>
      </c>
      <c r="AK32" s="1">
        <v>14</v>
      </c>
      <c r="AL32" s="1">
        <v>7</v>
      </c>
      <c r="AM32" s="1">
        <v>99</v>
      </c>
      <c r="AN32" s="1">
        <v>1</v>
      </c>
      <c r="AO32" s="1">
        <v>0</v>
      </c>
      <c r="AP32" s="1">
        <v>51</v>
      </c>
      <c r="AQ32" s="1">
        <v>25</v>
      </c>
      <c r="AR32" s="1">
        <v>24</v>
      </c>
      <c r="AS32" s="1">
        <v>41</v>
      </c>
      <c r="AT32" s="1">
        <v>31</v>
      </c>
      <c r="AU32" s="1">
        <v>28</v>
      </c>
      <c r="AV32" s="1">
        <v>65</v>
      </c>
      <c r="AW32" s="1">
        <v>24</v>
      </c>
      <c r="AX32" s="1">
        <v>11</v>
      </c>
      <c r="AY32" s="1">
        <v>35</v>
      </c>
      <c r="AZ32" s="1">
        <v>47</v>
      </c>
      <c r="BA32" s="1">
        <v>18</v>
      </c>
      <c r="BB32" s="1">
        <v>97</v>
      </c>
      <c r="BC32" s="1">
        <v>3</v>
      </c>
      <c r="BD32" s="1">
        <v>0</v>
      </c>
      <c r="BE32" s="1">
        <v>100</v>
      </c>
      <c r="BF32" s="1">
        <v>0</v>
      </c>
      <c r="BG32" s="1">
        <v>0</v>
      </c>
      <c r="BH32" s="1">
        <v>69</v>
      </c>
      <c r="BI32" s="1">
        <v>18</v>
      </c>
      <c r="BJ32" s="1">
        <v>13</v>
      </c>
      <c r="BK32" s="1">
        <v>61</v>
      </c>
      <c r="BL32" s="1">
        <v>21</v>
      </c>
      <c r="BM32" s="1">
        <v>18</v>
      </c>
      <c r="BN32" s="1">
        <v>29</v>
      </c>
      <c r="BO32" s="1">
        <v>46</v>
      </c>
      <c r="BP32" s="1">
        <v>25</v>
      </c>
      <c r="BQ32" s="1">
        <v>38</v>
      </c>
      <c r="BR32" s="1">
        <v>27</v>
      </c>
      <c r="BS32" s="1">
        <v>35</v>
      </c>
      <c r="BT32" s="1">
        <v>61</v>
      </c>
      <c r="BU32" s="1">
        <v>39</v>
      </c>
      <c r="BV32" s="1">
        <v>0</v>
      </c>
      <c r="BW32" s="1">
        <v>16</v>
      </c>
      <c r="BX32" s="1">
        <v>58</v>
      </c>
      <c r="BY32" s="1">
        <v>26</v>
      </c>
      <c r="BZ32" s="1">
        <v>100</v>
      </c>
      <c r="CA32" s="1">
        <v>0</v>
      </c>
      <c r="CB32" s="1">
        <v>0</v>
      </c>
      <c r="CC32" s="1">
        <v>99</v>
      </c>
      <c r="CD32" s="1">
        <v>1</v>
      </c>
      <c r="CE32" s="1">
        <v>0</v>
      </c>
      <c r="CF32" s="1">
        <v>53</v>
      </c>
      <c r="CG32" s="1">
        <v>25</v>
      </c>
      <c r="CH32" s="1">
        <v>22</v>
      </c>
      <c r="CI32" s="1">
        <v>49</v>
      </c>
      <c r="CJ32" s="1">
        <v>31</v>
      </c>
      <c r="CK32" s="1">
        <v>20</v>
      </c>
      <c r="CL32" s="1">
        <v>42</v>
      </c>
      <c r="CM32" s="1">
        <v>38</v>
      </c>
      <c r="CN32" s="1">
        <v>20</v>
      </c>
      <c r="CR32" s="1">
        <v>19</v>
      </c>
      <c r="CS32" s="1">
        <v>49</v>
      </c>
      <c r="CT32" s="1">
        <v>32</v>
      </c>
      <c r="CU32" s="1">
        <v>19</v>
      </c>
      <c r="CV32" s="1">
        <v>63</v>
      </c>
      <c r="CW32" s="1">
        <v>18</v>
      </c>
      <c r="CX32" s="1">
        <v>100</v>
      </c>
      <c r="CY32" s="1">
        <v>0</v>
      </c>
      <c r="CZ32" s="1">
        <v>0</v>
      </c>
      <c r="DA32" s="1">
        <v>100</v>
      </c>
      <c r="DB32" s="1">
        <v>0</v>
      </c>
      <c r="DC32" s="1">
        <v>0</v>
      </c>
      <c r="DD32" s="1">
        <v>56</v>
      </c>
      <c r="DE32" s="1">
        <v>22</v>
      </c>
      <c r="DF32" s="1">
        <v>22</v>
      </c>
      <c r="DG32" s="1">
        <v>62</v>
      </c>
      <c r="DH32" s="1">
        <v>31</v>
      </c>
      <c r="DI32" s="1">
        <v>7</v>
      </c>
      <c r="DJ32" s="1">
        <v>39</v>
      </c>
      <c r="DK32" s="1">
        <v>32</v>
      </c>
      <c r="DL32" s="1">
        <v>29</v>
      </c>
      <c r="DM32" s="1">
        <v>36</v>
      </c>
      <c r="DN32" s="1">
        <v>40</v>
      </c>
      <c r="DO32" s="1">
        <v>24</v>
      </c>
      <c r="DS32" s="1">
        <v>14</v>
      </c>
      <c r="DT32" s="1">
        <v>57</v>
      </c>
      <c r="DU32" s="1">
        <v>29</v>
      </c>
    </row>
    <row r="33" spans="1:107" x14ac:dyDescent="0.2">
      <c r="A33" s="8" t="s">
        <v>972</v>
      </c>
      <c r="B33" s="1" t="s">
        <v>973</v>
      </c>
      <c r="C33" s="1">
        <v>100</v>
      </c>
      <c r="D33" s="1">
        <v>0</v>
      </c>
      <c r="E33" s="1">
        <v>0</v>
      </c>
      <c r="F33" s="1">
        <v>100</v>
      </c>
      <c r="G33" s="1">
        <v>0</v>
      </c>
      <c r="H33" s="1">
        <v>0</v>
      </c>
      <c r="I33" s="1">
        <v>100</v>
      </c>
      <c r="J33" s="1">
        <v>0</v>
      </c>
      <c r="K33" s="1">
        <v>0</v>
      </c>
      <c r="L33" s="1">
        <v>39</v>
      </c>
      <c r="M33" s="1">
        <v>18</v>
      </c>
      <c r="N33" s="1">
        <v>43</v>
      </c>
      <c r="O33" s="1">
        <v>42</v>
      </c>
      <c r="P33" s="1">
        <v>24</v>
      </c>
      <c r="Q33" s="1">
        <v>34</v>
      </c>
      <c r="R33" s="1">
        <v>71</v>
      </c>
      <c r="S33" s="1">
        <v>8</v>
      </c>
      <c r="T33" s="1">
        <v>21</v>
      </c>
      <c r="U33" s="1">
        <v>75</v>
      </c>
      <c r="V33" s="1">
        <v>20</v>
      </c>
      <c r="W33" s="1">
        <v>5</v>
      </c>
      <c r="X33" s="1">
        <v>43</v>
      </c>
      <c r="Y33" s="1">
        <v>17</v>
      </c>
      <c r="Z33" s="1">
        <v>40</v>
      </c>
      <c r="AA33" s="1">
        <v>54</v>
      </c>
      <c r="AB33" s="1">
        <v>10</v>
      </c>
      <c r="AC33" s="1">
        <v>36</v>
      </c>
      <c r="AD33" s="1">
        <v>95</v>
      </c>
      <c r="AE33" s="1">
        <v>5</v>
      </c>
      <c r="AF33" s="1">
        <v>0</v>
      </c>
      <c r="AG33" s="1">
        <v>99</v>
      </c>
      <c r="AH33" s="1">
        <v>1</v>
      </c>
      <c r="AI33" s="1">
        <v>0</v>
      </c>
      <c r="AJ33" s="1">
        <v>67</v>
      </c>
      <c r="AK33" s="1">
        <v>25</v>
      </c>
      <c r="AL33" s="1">
        <v>8</v>
      </c>
      <c r="AM33" s="1">
        <v>95</v>
      </c>
      <c r="AN33" s="1">
        <v>4</v>
      </c>
      <c r="AO33" s="1">
        <v>1</v>
      </c>
      <c r="AP33" s="1">
        <v>27</v>
      </c>
      <c r="AQ33" s="1">
        <v>56</v>
      </c>
      <c r="AR33" s="1">
        <v>17</v>
      </c>
      <c r="AS33" s="1">
        <v>53</v>
      </c>
      <c r="AT33" s="1">
        <v>30</v>
      </c>
      <c r="AU33" s="1">
        <v>17</v>
      </c>
      <c r="AV33" s="1">
        <v>42</v>
      </c>
      <c r="AW33" s="1">
        <v>42</v>
      </c>
      <c r="AX33" s="1">
        <v>16</v>
      </c>
      <c r="AY33" s="1">
        <v>43</v>
      </c>
      <c r="AZ33" s="1">
        <v>35</v>
      </c>
      <c r="BA33" s="1">
        <v>22</v>
      </c>
      <c r="BB33" s="1">
        <v>97</v>
      </c>
      <c r="BC33" s="1">
        <v>3</v>
      </c>
      <c r="BD33" s="1">
        <v>0</v>
      </c>
      <c r="BE33" s="1">
        <v>100</v>
      </c>
      <c r="BF33" s="1">
        <v>0</v>
      </c>
      <c r="BG33" s="1">
        <v>0</v>
      </c>
      <c r="BH33" s="1">
        <v>60</v>
      </c>
      <c r="BI33" s="1">
        <v>33</v>
      </c>
      <c r="BJ33" s="1">
        <v>7</v>
      </c>
      <c r="BK33" s="1">
        <v>70</v>
      </c>
      <c r="BL33" s="1">
        <v>20</v>
      </c>
      <c r="BM33" s="1">
        <v>10</v>
      </c>
      <c r="BN33" s="1">
        <v>40</v>
      </c>
      <c r="BO33" s="1">
        <v>46</v>
      </c>
      <c r="BP33" s="1">
        <v>14</v>
      </c>
      <c r="BQ33" s="1">
        <v>54</v>
      </c>
      <c r="BR33" s="1">
        <v>25</v>
      </c>
      <c r="BS33" s="1">
        <v>21</v>
      </c>
      <c r="BT33" s="1">
        <v>50</v>
      </c>
      <c r="BU33" s="1">
        <v>50</v>
      </c>
      <c r="BV33" s="1">
        <v>0</v>
      </c>
      <c r="BW33" s="1">
        <v>41</v>
      </c>
      <c r="BX33" s="1">
        <v>36</v>
      </c>
      <c r="BY33" s="1">
        <v>23</v>
      </c>
      <c r="BZ33" s="1">
        <v>100</v>
      </c>
      <c r="CA33" s="1">
        <v>0</v>
      </c>
      <c r="CB33" s="1">
        <v>0</v>
      </c>
      <c r="CC33" s="1">
        <v>100</v>
      </c>
      <c r="CD33" s="1">
        <v>0</v>
      </c>
      <c r="CE33" s="1">
        <v>0</v>
      </c>
      <c r="CF33" s="1">
        <v>57</v>
      </c>
      <c r="CG33" s="1">
        <v>36</v>
      </c>
      <c r="CH33" s="1">
        <v>7</v>
      </c>
      <c r="CI33" s="1">
        <v>60</v>
      </c>
      <c r="CJ33" s="1">
        <v>15</v>
      </c>
      <c r="CK33" s="1">
        <v>25</v>
      </c>
      <c r="CL33" s="1">
        <v>33</v>
      </c>
      <c r="CM33" s="1">
        <v>43</v>
      </c>
      <c r="CN33" s="1">
        <v>24</v>
      </c>
      <c r="CO33" s="1">
        <v>61</v>
      </c>
      <c r="CP33" s="1">
        <v>23</v>
      </c>
      <c r="CQ33" s="1">
        <v>16</v>
      </c>
    </row>
    <row r="34" spans="1:107" x14ac:dyDescent="0.2">
      <c r="A34" s="8" t="s">
        <v>994</v>
      </c>
      <c r="B34" s="1" t="s">
        <v>995</v>
      </c>
      <c r="C34" s="1">
        <v>100</v>
      </c>
      <c r="D34" s="1">
        <v>0</v>
      </c>
      <c r="E34" s="1">
        <v>0</v>
      </c>
      <c r="F34" s="1">
        <v>100</v>
      </c>
      <c r="G34" s="1">
        <v>0</v>
      </c>
      <c r="H34" s="1">
        <v>0</v>
      </c>
      <c r="I34" s="1">
        <v>100</v>
      </c>
      <c r="J34" s="1">
        <v>0</v>
      </c>
      <c r="K34" s="1">
        <v>0</v>
      </c>
      <c r="L34" s="1">
        <v>41</v>
      </c>
      <c r="M34" s="1">
        <v>23</v>
      </c>
      <c r="N34" s="1">
        <v>36</v>
      </c>
      <c r="O34" s="1">
        <v>53</v>
      </c>
      <c r="P34" s="1">
        <v>15</v>
      </c>
      <c r="Q34" s="1">
        <v>32</v>
      </c>
      <c r="R34" s="1">
        <v>65</v>
      </c>
      <c r="S34" s="1">
        <v>12</v>
      </c>
      <c r="T34" s="1">
        <v>23</v>
      </c>
      <c r="U34" s="1">
        <v>80</v>
      </c>
      <c r="V34" s="1">
        <v>16</v>
      </c>
      <c r="W34" s="1">
        <v>4</v>
      </c>
      <c r="X34" s="1">
        <v>43</v>
      </c>
      <c r="Y34" s="1">
        <v>20</v>
      </c>
      <c r="Z34" s="1">
        <v>37</v>
      </c>
      <c r="AA34" s="1">
        <v>63</v>
      </c>
      <c r="AB34" s="1">
        <v>9</v>
      </c>
      <c r="AC34" s="1">
        <v>28</v>
      </c>
      <c r="AD34" s="1">
        <v>90</v>
      </c>
      <c r="AE34" s="1">
        <v>10</v>
      </c>
      <c r="AF34" s="1">
        <v>0</v>
      </c>
      <c r="AG34" s="1">
        <v>95</v>
      </c>
      <c r="AH34" s="1">
        <v>3</v>
      </c>
      <c r="AI34" s="1">
        <v>2</v>
      </c>
      <c r="AJ34" s="1">
        <v>58</v>
      </c>
      <c r="AK34" s="1">
        <v>32</v>
      </c>
      <c r="AL34" s="1">
        <v>10</v>
      </c>
      <c r="AM34" s="1">
        <v>93</v>
      </c>
      <c r="AN34" s="1">
        <v>5</v>
      </c>
      <c r="AO34" s="1">
        <v>2</v>
      </c>
      <c r="AP34" s="1">
        <v>28</v>
      </c>
      <c r="AQ34" s="1">
        <v>57</v>
      </c>
      <c r="AR34" s="1">
        <v>15</v>
      </c>
      <c r="AS34" s="1">
        <v>44</v>
      </c>
      <c r="AT34" s="1">
        <v>38</v>
      </c>
      <c r="AU34" s="1">
        <v>18</v>
      </c>
      <c r="AV34" s="1">
        <v>40</v>
      </c>
      <c r="AW34" s="1">
        <v>43</v>
      </c>
      <c r="AX34" s="1">
        <v>17</v>
      </c>
      <c r="AY34" s="1">
        <v>40</v>
      </c>
      <c r="AZ34" s="1">
        <v>41</v>
      </c>
      <c r="BA34" s="1">
        <v>19</v>
      </c>
      <c r="BB34" s="1">
        <v>96</v>
      </c>
      <c r="BC34" s="1">
        <v>4</v>
      </c>
      <c r="BD34" s="1">
        <v>0</v>
      </c>
      <c r="BE34" s="1">
        <v>99</v>
      </c>
      <c r="BF34" s="1">
        <v>0</v>
      </c>
      <c r="BG34" s="1">
        <v>1</v>
      </c>
      <c r="BH34" s="1">
        <v>58</v>
      </c>
      <c r="BI34" s="1">
        <v>33</v>
      </c>
      <c r="BJ34" s="1">
        <v>9</v>
      </c>
      <c r="BK34" s="1">
        <v>62</v>
      </c>
      <c r="BL34" s="1">
        <v>35</v>
      </c>
      <c r="BM34" s="1">
        <v>3</v>
      </c>
      <c r="BN34" s="1">
        <v>46</v>
      </c>
      <c r="BO34" s="1">
        <v>36</v>
      </c>
      <c r="BP34" s="1">
        <v>18</v>
      </c>
      <c r="BQ34" s="1">
        <v>59</v>
      </c>
      <c r="BR34" s="1">
        <v>25</v>
      </c>
      <c r="BS34" s="1">
        <v>16</v>
      </c>
      <c r="BT34" s="1">
        <v>50</v>
      </c>
      <c r="BU34" s="1">
        <v>50</v>
      </c>
      <c r="BV34" s="1">
        <v>0</v>
      </c>
      <c r="BW34" s="1">
        <v>41</v>
      </c>
      <c r="BX34" s="1">
        <v>37</v>
      </c>
      <c r="BY34" s="1">
        <v>22</v>
      </c>
      <c r="BZ34" s="1">
        <v>100</v>
      </c>
      <c r="CA34" s="1">
        <v>0</v>
      </c>
      <c r="CB34" s="1">
        <v>0</v>
      </c>
      <c r="CC34" s="1">
        <v>100</v>
      </c>
      <c r="CD34" s="1">
        <v>0</v>
      </c>
      <c r="CE34" s="1">
        <v>0</v>
      </c>
      <c r="CF34" s="1">
        <v>55</v>
      </c>
      <c r="CG34" s="1">
        <v>34</v>
      </c>
      <c r="CH34" s="1">
        <v>11</v>
      </c>
      <c r="CI34" s="1">
        <v>53</v>
      </c>
      <c r="CJ34" s="1">
        <v>29</v>
      </c>
      <c r="CK34" s="1">
        <v>18</v>
      </c>
      <c r="CL34" s="1">
        <v>49</v>
      </c>
      <c r="CM34" s="1">
        <v>33</v>
      </c>
      <c r="CN34" s="1">
        <v>18</v>
      </c>
      <c r="CO34" s="1">
        <v>45</v>
      </c>
      <c r="CP34" s="1">
        <v>26</v>
      </c>
      <c r="CQ34" s="1">
        <v>29</v>
      </c>
    </row>
    <row r="35" spans="1:107" x14ac:dyDescent="0.2">
      <c r="A35" s="18" t="s">
        <v>1017</v>
      </c>
      <c r="B35" s="1" t="s">
        <v>1018</v>
      </c>
      <c r="C35" s="1">
        <v>87</v>
      </c>
      <c r="D35" s="1">
        <v>13</v>
      </c>
      <c r="E35" s="1">
        <v>0</v>
      </c>
      <c r="F35" s="1">
        <v>100</v>
      </c>
      <c r="G35" s="1">
        <v>0</v>
      </c>
      <c r="H35" s="1">
        <v>0</v>
      </c>
      <c r="I35" s="1">
        <v>60</v>
      </c>
      <c r="J35" s="1">
        <v>40</v>
      </c>
      <c r="K35" s="1">
        <v>0</v>
      </c>
      <c r="L35" s="1">
        <v>6</v>
      </c>
      <c r="M35" s="1">
        <v>94</v>
      </c>
      <c r="N35" s="1">
        <v>0</v>
      </c>
      <c r="O35" s="1">
        <v>35</v>
      </c>
      <c r="P35" s="1">
        <v>32</v>
      </c>
      <c r="Q35" s="1">
        <v>33</v>
      </c>
      <c r="R35" s="1">
        <v>24</v>
      </c>
      <c r="S35" s="1">
        <v>67</v>
      </c>
      <c r="T35" s="1">
        <v>9</v>
      </c>
      <c r="U35" s="1">
        <v>51</v>
      </c>
      <c r="V35" s="1">
        <v>49</v>
      </c>
      <c r="W35" s="1">
        <v>0</v>
      </c>
      <c r="X35" s="1">
        <v>0</v>
      </c>
      <c r="Y35" s="1">
        <v>100</v>
      </c>
      <c r="Z35" s="1">
        <v>0</v>
      </c>
      <c r="AA35" s="1">
        <v>0</v>
      </c>
      <c r="AB35" s="1">
        <v>100</v>
      </c>
      <c r="AC35" s="1">
        <v>0</v>
      </c>
      <c r="AD35" s="1">
        <v>35</v>
      </c>
      <c r="AE35" s="1">
        <v>64</v>
      </c>
      <c r="AF35" s="1">
        <v>1</v>
      </c>
      <c r="AG35" s="1">
        <v>75</v>
      </c>
      <c r="AH35" s="1">
        <v>24</v>
      </c>
      <c r="AI35" s="1">
        <v>1</v>
      </c>
      <c r="AJ35" s="1">
        <v>27</v>
      </c>
      <c r="AK35" s="1">
        <v>70</v>
      </c>
      <c r="AL35" s="1">
        <v>3</v>
      </c>
      <c r="AM35" s="1">
        <v>27</v>
      </c>
      <c r="AN35" s="1">
        <v>70</v>
      </c>
      <c r="AO35" s="1">
        <v>3</v>
      </c>
      <c r="AP35" s="1">
        <v>16</v>
      </c>
      <c r="AQ35" s="1">
        <v>81</v>
      </c>
      <c r="AR35" s="1">
        <v>3</v>
      </c>
      <c r="AS35" s="1">
        <v>23</v>
      </c>
      <c r="AT35" s="1">
        <v>77</v>
      </c>
      <c r="AU35" s="1">
        <v>0</v>
      </c>
      <c r="AV35" s="1">
        <v>22</v>
      </c>
      <c r="AW35" s="1">
        <v>78</v>
      </c>
      <c r="AX35" s="1">
        <v>0</v>
      </c>
      <c r="AY35" s="1">
        <v>14</v>
      </c>
      <c r="AZ35" s="1">
        <v>84</v>
      </c>
      <c r="BA35" s="1">
        <v>2</v>
      </c>
      <c r="BB35" s="1">
        <v>78</v>
      </c>
      <c r="BC35" s="1">
        <v>21</v>
      </c>
      <c r="BD35" s="1">
        <v>1</v>
      </c>
      <c r="BE35" s="1">
        <v>82</v>
      </c>
      <c r="BF35" s="1">
        <v>17</v>
      </c>
      <c r="BG35" s="1">
        <v>1</v>
      </c>
      <c r="BH35" s="1">
        <v>24</v>
      </c>
      <c r="BI35" s="1">
        <v>74</v>
      </c>
      <c r="BJ35" s="1">
        <v>2</v>
      </c>
      <c r="BK35" s="1">
        <v>29</v>
      </c>
      <c r="BL35" s="1">
        <v>71</v>
      </c>
      <c r="BM35" s="1">
        <v>0</v>
      </c>
      <c r="BN35" s="1">
        <v>34</v>
      </c>
      <c r="BO35" s="1">
        <v>66</v>
      </c>
      <c r="BP35" s="1">
        <v>0</v>
      </c>
      <c r="BQ35" s="1">
        <v>33</v>
      </c>
      <c r="BR35" s="1">
        <v>65</v>
      </c>
      <c r="BS35" s="1">
        <v>2</v>
      </c>
      <c r="BT35" s="1">
        <v>21</v>
      </c>
      <c r="BU35" s="1">
        <v>78</v>
      </c>
      <c r="BV35" s="1">
        <v>1</v>
      </c>
      <c r="BW35" s="1">
        <v>16</v>
      </c>
      <c r="BX35" s="1">
        <v>83</v>
      </c>
      <c r="BY35" s="1">
        <v>1</v>
      </c>
      <c r="BZ35" s="1">
        <v>66</v>
      </c>
      <c r="CA35" s="1">
        <v>34</v>
      </c>
      <c r="CB35" s="1">
        <v>0</v>
      </c>
      <c r="CC35" s="1">
        <v>67</v>
      </c>
      <c r="CD35" s="1">
        <v>29</v>
      </c>
      <c r="CE35" s="1">
        <v>4</v>
      </c>
      <c r="CF35" s="1">
        <v>33</v>
      </c>
      <c r="CG35" s="1">
        <v>64</v>
      </c>
      <c r="CH35" s="1">
        <v>3</v>
      </c>
      <c r="CI35" s="1">
        <v>32</v>
      </c>
      <c r="CJ35" s="1">
        <v>66</v>
      </c>
      <c r="CK35" s="1">
        <v>2</v>
      </c>
      <c r="CL35" s="1">
        <v>26</v>
      </c>
      <c r="CM35" s="1">
        <v>72</v>
      </c>
      <c r="CN35" s="1">
        <v>2</v>
      </c>
      <c r="CO35" s="1">
        <v>1</v>
      </c>
      <c r="CP35" s="1">
        <v>99</v>
      </c>
      <c r="CQ35" s="1">
        <v>0</v>
      </c>
      <c r="DA35" s="1">
        <v>59</v>
      </c>
      <c r="DB35" s="1">
        <v>41</v>
      </c>
      <c r="DC35" s="1">
        <v>0</v>
      </c>
    </row>
    <row r="36" spans="1:107" x14ac:dyDescent="0.2">
      <c r="A36" s="18" t="s">
        <v>1038</v>
      </c>
      <c r="B36" s="1" t="s">
        <v>1039</v>
      </c>
      <c r="C36" s="1">
        <v>86</v>
      </c>
      <c r="D36" s="1">
        <v>14</v>
      </c>
      <c r="E36" s="1">
        <v>0</v>
      </c>
      <c r="F36" s="1">
        <v>100</v>
      </c>
      <c r="G36" s="1">
        <v>0</v>
      </c>
      <c r="H36" s="1">
        <v>0</v>
      </c>
      <c r="I36" s="1">
        <v>59</v>
      </c>
      <c r="J36" s="1">
        <v>41</v>
      </c>
      <c r="K36" s="1">
        <v>0</v>
      </c>
      <c r="L36" s="1">
        <v>5</v>
      </c>
      <c r="M36" s="1">
        <v>95</v>
      </c>
      <c r="N36" s="1">
        <v>0</v>
      </c>
      <c r="O36" s="1">
        <v>44</v>
      </c>
      <c r="P36" s="1">
        <v>27</v>
      </c>
      <c r="Q36" s="1">
        <v>29</v>
      </c>
      <c r="R36" s="1">
        <v>0</v>
      </c>
      <c r="S36" s="1">
        <v>100</v>
      </c>
      <c r="T36" s="1">
        <v>0</v>
      </c>
      <c r="U36" s="1">
        <v>51</v>
      </c>
      <c r="V36" s="1">
        <v>49</v>
      </c>
      <c r="W36" s="1">
        <v>0</v>
      </c>
      <c r="X36" s="1">
        <v>0</v>
      </c>
      <c r="Y36" s="1">
        <v>100</v>
      </c>
      <c r="Z36" s="1">
        <v>0</v>
      </c>
      <c r="AA36" s="1">
        <v>0</v>
      </c>
      <c r="AB36" s="1">
        <v>100</v>
      </c>
      <c r="AC36" s="1">
        <v>0</v>
      </c>
      <c r="AD36" s="1">
        <v>31</v>
      </c>
      <c r="AE36" s="1">
        <v>68</v>
      </c>
      <c r="AF36" s="1">
        <v>1</v>
      </c>
      <c r="AG36" s="1">
        <v>71</v>
      </c>
      <c r="AH36" s="1">
        <v>26</v>
      </c>
      <c r="AI36" s="1">
        <v>3</v>
      </c>
      <c r="AJ36" s="1">
        <v>32</v>
      </c>
      <c r="AK36" s="1">
        <v>64</v>
      </c>
      <c r="AL36" s="1">
        <v>4</v>
      </c>
      <c r="AM36" s="1">
        <v>43</v>
      </c>
      <c r="AN36" s="1">
        <v>56</v>
      </c>
      <c r="AO36" s="1">
        <v>1</v>
      </c>
      <c r="AP36" s="1">
        <v>25</v>
      </c>
      <c r="AQ36" s="1">
        <v>75</v>
      </c>
      <c r="AR36" s="1">
        <v>0</v>
      </c>
      <c r="AS36" s="1">
        <v>33</v>
      </c>
      <c r="AT36" s="1">
        <v>67</v>
      </c>
      <c r="AU36" s="1">
        <v>0</v>
      </c>
      <c r="AV36" s="1">
        <v>17</v>
      </c>
      <c r="AW36" s="1">
        <v>81</v>
      </c>
      <c r="AX36" s="1">
        <v>2</v>
      </c>
      <c r="AY36" s="1">
        <v>19</v>
      </c>
      <c r="AZ36" s="1">
        <v>81</v>
      </c>
      <c r="BA36" s="1">
        <v>0</v>
      </c>
      <c r="BB36" s="1">
        <v>78</v>
      </c>
      <c r="BC36" s="1">
        <v>22</v>
      </c>
      <c r="BD36" s="1">
        <v>0</v>
      </c>
      <c r="BE36" s="1">
        <v>80</v>
      </c>
      <c r="BF36" s="1">
        <v>20</v>
      </c>
      <c r="BG36" s="1">
        <v>0</v>
      </c>
      <c r="BH36" s="1">
        <v>29</v>
      </c>
      <c r="BI36" s="1">
        <v>69</v>
      </c>
      <c r="BJ36" s="1">
        <v>2</v>
      </c>
      <c r="BK36" s="1">
        <v>30</v>
      </c>
      <c r="BL36" s="1">
        <v>67</v>
      </c>
      <c r="BM36" s="1">
        <v>3</v>
      </c>
      <c r="BN36" s="1">
        <v>32</v>
      </c>
      <c r="BO36" s="1">
        <v>67</v>
      </c>
      <c r="BP36" s="1">
        <v>1</v>
      </c>
      <c r="BQ36" s="1">
        <v>30</v>
      </c>
      <c r="BR36" s="1">
        <v>70</v>
      </c>
      <c r="BS36" s="1">
        <v>0</v>
      </c>
      <c r="BT36" s="1">
        <v>20</v>
      </c>
      <c r="BU36" s="1">
        <v>79</v>
      </c>
      <c r="BV36" s="1">
        <v>1</v>
      </c>
      <c r="BW36" s="1">
        <v>15</v>
      </c>
      <c r="BX36" s="1">
        <v>84</v>
      </c>
      <c r="BY36" s="1">
        <v>1</v>
      </c>
      <c r="BZ36" s="1">
        <v>71</v>
      </c>
      <c r="CA36" s="1">
        <v>29</v>
      </c>
      <c r="CB36" s="1">
        <v>0</v>
      </c>
      <c r="CC36" s="1">
        <v>80</v>
      </c>
      <c r="CD36" s="1">
        <v>18</v>
      </c>
      <c r="CE36" s="1">
        <v>2</v>
      </c>
      <c r="CF36" s="1">
        <v>31</v>
      </c>
      <c r="CG36" s="1">
        <v>68</v>
      </c>
      <c r="CH36" s="1">
        <v>1</v>
      </c>
      <c r="CI36" s="1">
        <v>32</v>
      </c>
      <c r="CJ36" s="1">
        <v>67</v>
      </c>
      <c r="CK36" s="1">
        <v>1</v>
      </c>
      <c r="CL36" s="1">
        <v>91</v>
      </c>
      <c r="CM36" s="1">
        <v>7</v>
      </c>
      <c r="CN36" s="1">
        <v>2</v>
      </c>
      <c r="CO36" s="1">
        <v>3</v>
      </c>
      <c r="CP36" s="1">
        <v>97</v>
      </c>
      <c r="CQ36" s="1">
        <v>0</v>
      </c>
      <c r="CX36" s="1">
        <v>66</v>
      </c>
      <c r="CY36" s="1">
        <v>34</v>
      </c>
      <c r="CZ36" s="1">
        <v>0</v>
      </c>
    </row>
    <row r="37" spans="1:107" x14ac:dyDescent="0.2">
      <c r="A37" s="18" t="s">
        <v>1056</v>
      </c>
      <c r="B37" s="1" t="s">
        <v>1057</v>
      </c>
      <c r="C37" s="1">
        <v>81</v>
      </c>
      <c r="D37" s="1">
        <v>19</v>
      </c>
      <c r="E37" s="1">
        <v>0</v>
      </c>
      <c r="F37" s="1">
        <v>100</v>
      </c>
      <c r="G37" s="1">
        <v>0</v>
      </c>
      <c r="H37" s="1">
        <v>0</v>
      </c>
      <c r="I37" s="1">
        <v>97</v>
      </c>
      <c r="J37" s="1">
        <v>3</v>
      </c>
      <c r="K37" s="1">
        <v>0</v>
      </c>
      <c r="L37" s="1">
        <v>40</v>
      </c>
      <c r="M37" s="1">
        <v>36</v>
      </c>
      <c r="N37" s="1">
        <v>24</v>
      </c>
      <c r="O37" s="1">
        <v>35</v>
      </c>
      <c r="P37" s="1">
        <v>16</v>
      </c>
      <c r="Q37" s="1">
        <v>49</v>
      </c>
      <c r="R37" s="1">
        <v>28</v>
      </c>
      <c r="S37" s="1">
        <v>43</v>
      </c>
      <c r="T37" s="1">
        <v>29</v>
      </c>
      <c r="U37" s="1">
        <v>82</v>
      </c>
      <c r="V37" s="1">
        <v>6</v>
      </c>
      <c r="W37" s="1">
        <v>12</v>
      </c>
      <c r="X37" s="1">
        <v>17</v>
      </c>
      <c r="Y37" s="1">
        <v>65</v>
      </c>
      <c r="Z37" s="1">
        <v>18</v>
      </c>
      <c r="AA37" s="1">
        <v>7</v>
      </c>
      <c r="AB37" s="1">
        <v>69</v>
      </c>
      <c r="AC37" s="1">
        <v>24</v>
      </c>
      <c r="AD37" s="1">
        <v>17</v>
      </c>
      <c r="AE37" s="1">
        <v>80</v>
      </c>
      <c r="AF37" s="1">
        <v>3</v>
      </c>
      <c r="AG37" s="1">
        <v>88</v>
      </c>
      <c r="AH37" s="1">
        <v>11</v>
      </c>
      <c r="AI37" s="1">
        <v>1</v>
      </c>
      <c r="AJ37" s="1">
        <v>45</v>
      </c>
      <c r="AK37" s="1">
        <v>39</v>
      </c>
      <c r="AL37" s="1">
        <v>16</v>
      </c>
      <c r="AM37" s="1">
        <v>37</v>
      </c>
      <c r="AN37" s="1">
        <v>46</v>
      </c>
      <c r="AO37" s="1">
        <v>17</v>
      </c>
      <c r="AP37" s="1">
        <v>33</v>
      </c>
      <c r="AQ37" s="1">
        <v>54</v>
      </c>
      <c r="AR37" s="1">
        <v>13</v>
      </c>
      <c r="AS37" s="1">
        <v>33</v>
      </c>
      <c r="AT37" s="1">
        <v>60</v>
      </c>
      <c r="AU37" s="1">
        <v>7</v>
      </c>
      <c r="AV37" s="1">
        <v>36</v>
      </c>
      <c r="AW37" s="1">
        <v>49</v>
      </c>
      <c r="AX37" s="1">
        <v>15</v>
      </c>
      <c r="AY37" s="1">
        <v>33</v>
      </c>
      <c r="AZ37" s="1">
        <v>59</v>
      </c>
      <c r="BA37" s="1">
        <v>8</v>
      </c>
      <c r="BB37" s="1">
        <v>83</v>
      </c>
      <c r="BC37" s="1">
        <v>15</v>
      </c>
      <c r="BD37" s="1">
        <v>2</v>
      </c>
      <c r="BE37" s="1">
        <v>81</v>
      </c>
      <c r="BF37" s="1">
        <v>19</v>
      </c>
      <c r="BG37" s="1">
        <v>0</v>
      </c>
      <c r="BH37" s="1">
        <v>35</v>
      </c>
      <c r="BI37" s="1">
        <v>50</v>
      </c>
      <c r="BJ37" s="1">
        <v>15</v>
      </c>
      <c r="BK37" s="1">
        <v>52</v>
      </c>
      <c r="BL37" s="1">
        <v>40</v>
      </c>
      <c r="BM37" s="1">
        <v>8</v>
      </c>
      <c r="BN37" s="1">
        <v>28</v>
      </c>
      <c r="BO37" s="1">
        <v>63</v>
      </c>
      <c r="BP37" s="1">
        <v>9</v>
      </c>
      <c r="BQ37" s="1">
        <v>28</v>
      </c>
      <c r="BR37" s="1">
        <v>52</v>
      </c>
      <c r="BS37" s="1">
        <v>20</v>
      </c>
      <c r="BT37" s="1">
        <v>36</v>
      </c>
      <c r="BU37" s="1">
        <v>54</v>
      </c>
      <c r="BV37" s="1">
        <v>10</v>
      </c>
      <c r="BW37" s="1">
        <v>39</v>
      </c>
      <c r="BX37" s="1">
        <v>47</v>
      </c>
      <c r="BY37" s="1">
        <v>14</v>
      </c>
      <c r="BZ37" s="1">
        <v>93</v>
      </c>
      <c r="CA37" s="1">
        <v>7</v>
      </c>
      <c r="CB37" s="1">
        <v>0</v>
      </c>
      <c r="CC37" s="1">
        <v>84</v>
      </c>
      <c r="CD37" s="1">
        <v>13</v>
      </c>
      <c r="CE37" s="1">
        <v>3</v>
      </c>
      <c r="CF37" s="1">
        <v>48</v>
      </c>
      <c r="CG37" s="1">
        <v>34</v>
      </c>
      <c r="CH37" s="1">
        <v>18</v>
      </c>
      <c r="CI37" s="1">
        <v>50</v>
      </c>
      <c r="CJ37" s="1">
        <v>39</v>
      </c>
      <c r="CK37" s="1">
        <v>11</v>
      </c>
      <c r="CL37" s="1">
        <v>30</v>
      </c>
      <c r="CM37" s="1">
        <v>54</v>
      </c>
      <c r="CN37" s="1">
        <v>16</v>
      </c>
      <c r="CO37" s="1">
        <v>24</v>
      </c>
      <c r="CP37" s="1">
        <v>47</v>
      </c>
      <c r="CQ37" s="1">
        <v>29</v>
      </c>
      <c r="CX37" s="1">
        <v>82</v>
      </c>
      <c r="CY37" s="1">
        <v>17</v>
      </c>
      <c r="CZ37" s="1">
        <v>1</v>
      </c>
    </row>
    <row r="38" spans="1:107" x14ac:dyDescent="0.2">
      <c r="A38" s="18" t="s">
        <v>1082</v>
      </c>
      <c r="B38" s="1" t="s">
        <v>1083</v>
      </c>
      <c r="C38" s="1">
        <v>74</v>
      </c>
      <c r="D38" s="1">
        <v>26</v>
      </c>
      <c r="E38" s="1">
        <v>0</v>
      </c>
      <c r="F38" s="1">
        <v>100</v>
      </c>
      <c r="G38" s="1">
        <v>0</v>
      </c>
      <c r="H38" s="1">
        <v>0</v>
      </c>
      <c r="I38" s="1">
        <v>98</v>
      </c>
      <c r="J38" s="1">
        <v>2</v>
      </c>
      <c r="K38" s="1">
        <v>0</v>
      </c>
      <c r="L38" s="1">
        <v>40</v>
      </c>
      <c r="M38" s="1">
        <v>38</v>
      </c>
      <c r="N38" s="1">
        <v>22</v>
      </c>
      <c r="O38" s="1">
        <v>31</v>
      </c>
      <c r="P38" s="1">
        <v>23</v>
      </c>
      <c r="Q38" s="1">
        <v>46</v>
      </c>
      <c r="R38" s="1">
        <v>28</v>
      </c>
      <c r="S38" s="1">
        <v>44</v>
      </c>
      <c r="T38" s="1">
        <v>28</v>
      </c>
      <c r="U38" s="1">
        <v>86</v>
      </c>
      <c r="V38" s="1">
        <v>7</v>
      </c>
      <c r="W38" s="1">
        <v>7</v>
      </c>
      <c r="X38" s="1">
        <v>15</v>
      </c>
      <c r="Y38" s="1">
        <v>64</v>
      </c>
      <c r="Z38" s="1">
        <v>21</v>
      </c>
      <c r="AA38" s="1">
        <v>20</v>
      </c>
      <c r="AB38" s="1">
        <v>63</v>
      </c>
      <c r="AC38" s="1">
        <v>17</v>
      </c>
      <c r="AD38" s="1">
        <v>13</v>
      </c>
      <c r="AE38" s="1">
        <v>79</v>
      </c>
      <c r="AF38" s="1">
        <v>8</v>
      </c>
      <c r="AG38" s="1">
        <v>78</v>
      </c>
      <c r="AH38" s="1">
        <v>21</v>
      </c>
      <c r="AI38" s="1">
        <v>1</v>
      </c>
      <c r="AJ38" s="1">
        <v>41</v>
      </c>
      <c r="AK38" s="1">
        <v>40</v>
      </c>
      <c r="AL38" s="1">
        <v>19</v>
      </c>
      <c r="AM38" s="1">
        <v>46</v>
      </c>
      <c r="AN38" s="1">
        <v>36</v>
      </c>
      <c r="AO38" s="1">
        <v>18</v>
      </c>
      <c r="AP38" s="1">
        <v>33</v>
      </c>
      <c r="AQ38" s="1">
        <v>57</v>
      </c>
      <c r="AR38" s="1">
        <v>10</v>
      </c>
      <c r="AS38" s="1">
        <v>34</v>
      </c>
      <c r="AT38" s="1">
        <v>54</v>
      </c>
      <c r="AU38" s="1">
        <v>12</v>
      </c>
      <c r="AV38" s="1">
        <v>35</v>
      </c>
      <c r="AW38" s="1">
        <v>52</v>
      </c>
      <c r="AX38" s="1">
        <v>13</v>
      </c>
      <c r="AY38" s="1">
        <v>29</v>
      </c>
      <c r="AZ38" s="1">
        <v>56</v>
      </c>
      <c r="BA38" s="1">
        <v>15</v>
      </c>
      <c r="BB38" s="1">
        <v>80</v>
      </c>
      <c r="BC38" s="1">
        <v>19</v>
      </c>
      <c r="BD38" s="1">
        <v>1</v>
      </c>
      <c r="BE38" s="1">
        <v>74</v>
      </c>
      <c r="BF38" s="1">
        <v>26</v>
      </c>
      <c r="BG38" s="1">
        <v>0</v>
      </c>
      <c r="BH38" s="1">
        <v>51</v>
      </c>
      <c r="BI38" s="1">
        <v>34</v>
      </c>
      <c r="BJ38" s="1">
        <v>15</v>
      </c>
      <c r="BK38" s="1">
        <v>49</v>
      </c>
      <c r="BL38" s="1">
        <v>41</v>
      </c>
      <c r="BM38" s="1">
        <v>10</v>
      </c>
      <c r="BN38" s="1">
        <v>32</v>
      </c>
      <c r="BO38" s="1">
        <v>58</v>
      </c>
      <c r="BP38" s="1">
        <v>10</v>
      </c>
      <c r="BQ38" s="1">
        <v>31</v>
      </c>
      <c r="BR38" s="1">
        <v>58</v>
      </c>
      <c r="BS38" s="1">
        <v>11</v>
      </c>
      <c r="BT38" s="1">
        <v>35</v>
      </c>
      <c r="BU38" s="1">
        <v>48</v>
      </c>
      <c r="BV38" s="1">
        <v>17</v>
      </c>
      <c r="BW38" s="1">
        <v>37</v>
      </c>
      <c r="BX38" s="1">
        <v>48</v>
      </c>
      <c r="BY38" s="1">
        <v>15</v>
      </c>
      <c r="BZ38" s="1">
        <v>91</v>
      </c>
      <c r="CA38" s="1">
        <v>9</v>
      </c>
      <c r="CB38" s="1">
        <v>0</v>
      </c>
      <c r="CC38" s="1">
        <v>82</v>
      </c>
      <c r="CD38" s="1">
        <v>17</v>
      </c>
      <c r="CE38" s="1">
        <v>1</v>
      </c>
      <c r="CF38" s="1">
        <v>47</v>
      </c>
      <c r="CG38" s="1">
        <v>43</v>
      </c>
      <c r="CH38" s="1">
        <v>10</v>
      </c>
      <c r="CI38" s="1">
        <v>49</v>
      </c>
      <c r="CJ38" s="1">
        <v>36</v>
      </c>
      <c r="CK38" s="1">
        <v>15</v>
      </c>
      <c r="CL38" s="1">
        <v>26</v>
      </c>
      <c r="CM38" s="1">
        <v>68</v>
      </c>
      <c r="CN38" s="1">
        <v>6</v>
      </c>
      <c r="CO38" s="1">
        <v>23</v>
      </c>
      <c r="CP38" s="1">
        <v>67</v>
      </c>
      <c r="CQ38" s="1">
        <v>10</v>
      </c>
    </row>
    <row r="39" spans="1:107" x14ac:dyDescent="0.2">
      <c r="A39" s="18" t="s">
        <v>1105</v>
      </c>
      <c r="B39" s="1" t="s">
        <v>1106</v>
      </c>
      <c r="C39" s="1">
        <v>89</v>
      </c>
      <c r="D39" s="1">
        <v>100</v>
      </c>
      <c r="E39" s="1">
        <v>-89</v>
      </c>
      <c r="F39" s="1">
        <v>100</v>
      </c>
      <c r="G39" s="1">
        <v>0</v>
      </c>
      <c r="H39" s="1">
        <v>0</v>
      </c>
      <c r="I39" s="1">
        <v>98</v>
      </c>
      <c r="J39" s="1">
        <v>2</v>
      </c>
      <c r="K39" s="1">
        <v>0</v>
      </c>
      <c r="L39" s="1">
        <v>43</v>
      </c>
      <c r="M39" s="1">
        <v>37</v>
      </c>
      <c r="N39" s="1">
        <v>20</v>
      </c>
      <c r="O39" s="1">
        <v>14</v>
      </c>
      <c r="P39" s="1">
        <v>44</v>
      </c>
      <c r="Q39" s="1">
        <v>42</v>
      </c>
      <c r="R39" s="1">
        <v>44</v>
      </c>
      <c r="S39" s="1">
        <v>28</v>
      </c>
      <c r="T39" s="1">
        <v>28</v>
      </c>
      <c r="U39" s="1">
        <v>63</v>
      </c>
      <c r="V39" s="1">
        <v>37</v>
      </c>
      <c r="W39" s="1">
        <v>0</v>
      </c>
      <c r="X39" s="1">
        <v>16</v>
      </c>
      <c r="Y39" s="1">
        <v>63</v>
      </c>
      <c r="Z39" s="1">
        <v>21</v>
      </c>
      <c r="AA39" s="1">
        <v>51</v>
      </c>
      <c r="AB39" s="1">
        <v>49</v>
      </c>
      <c r="AC39" s="1">
        <v>0</v>
      </c>
      <c r="AD39" s="1">
        <v>23</v>
      </c>
      <c r="AE39" s="1">
        <v>74</v>
      </c>
      <c r="AF39" s="1">
        <v>3</v>
      </c>
      <c r="AG39" s="1">
        <v>99</v>
      </c>
      <c r="AH39" s="1">
        <v>1</v>
      </c>
      <c r="AI39" s="1">
        <v>0</v>
      </c>
      <c r="AJ39" s="1">
        <v>65</v>
      </c>
      <c r="AK39" s="1">
        <v>32</v>
      </c>
      <c r="AL39" s="1">
        <v>3</v>
      </c>
      <c r="AM39" s="1">
        <v>63</v>
      </c>
      <c r="AN39" s="1">
        <v>22</v>
      </c>
      <c r="AO39" s="1">
        <v>15</v>
      </c>
      <c r="AP39" s="1">
        <v>46</v>
      </c>
      <c r="AQ39" s="1">
        <v>41</v>
      </c>
      <c r="AR39" s="1">
        <v>13</v>
      </c>
      <c r="AS39" s="1">
        <v>37</v>
      </c>
      <c r="AT39" s="1">
        <v>47</v>
      </c>
      <c r="AU39" s="1">
        <v>16</v>
      </c>
      <c r="AV39" s="1">
        <v>42</v>
      </c>
      <c r="AW39" s="1">
        <v>44</v>
      </c>
      <c r="AX39" s="1">
        <v>14</v>
      </c>
      <c r="AY39" s="1">
        <v>46</v>
      </c>
      <c r="AZ39" s="1">
        <v>41</v>
      </c>
      <c r="BA39" s="1">
        <v>13</v>
      </c>
      <c r="BB39" s="1">
        <v>98</v>
      </c>
      <c r="BC39" s="1">
        <v>2</v>
      </c>
      <c r="BD39" s="1">
        <v>0</v>
      </c>
      <c r="BE39" s="1">
        <v>97</v>
      </c>
      <c r="BF39" s="1">
        <v>3</v>
      </c>
      <c r="BG39" s="1">
        <v>0</v>
      </c>
      <c r="BH39" s="1">
        <v>57</v>
      </c>
      <c r="BI39" s="1">
        <v>31</v>
      </c>
      <c r="BJ39" s="1">
        <v>12</v>
      </c>
      <c r="BK39" s="1">
        <v>62</v>
      </c>
      <c r="BL39" s="1">
        <v>29</v>
      </c>
      <c r="BM39" s="1">
        <v>9</v>
      </c>
      <c r="BN39" s="1">
        <v>34</v>
      </c>
      <c r="BO39" s="1">
        <v>46</v>
      </c>
      <c r="BP39" s="1">
        <v>20</v>
      </c>
      <c r="BQ39" s="1">
        <v>36</v>
      </c>
      <c r="BR39" s="1">
        <v>51</v>
      </c>
      <c r="BS39" s="1">
        <v>13</v>
      </c>
      <c r="BT39" s="1">
        <v>68</v>
      </c>
      <c r="BU39" s="1">
        <v>32</v>
      </c>
      <c r="BV39" s="1">
        <v>0</v>
      </c>
      <c r="BW39" s="1">
        <v>70</v>
      </c>
      <c r="BX39" s="1">
        <v>30</v>
      </c>
      <c r="BY39" s="1">
        <v>0</v>
      </c>
      <c r="BZ39" s="1">
        <v>99</v>
      </c>
      <c r="CA39" s="1">
        <v>1</v>
      </c>
      <c r="CB39" s="1">
        <v>0</v>
      </c>
      <c r="CC39" s="1">
        <v>98</v>
      </c>
      <c r="CD39" s="1">
        <v>2</v>
      </c>
      <c r="CE39" s="1">
        <v>0</v>
      </c>
      <c r="CF39" s="1">
        <v>65</v>
      </c>
      <c r="CG39" s="1">
        <v>28</v>
      </c>
      <c r="CH39" s="1">
        <v>7</v>
      </c>
      <c r="CI39" s="1">
        <v>65</v>
      </c>
      <c r="CJ39" s="1">
        <v>26</v>
      </c>
      <c r="CK39" s="1">
        <v>9</v>
      </c>
      <c r="CL39" s="1">
        <v>39</v>
      </c>
      <c r="CM39" s="1">
        <v>46</v>
      </c>
      <c r="CN39" s="1">
        <v>15</v>
      </c>
      <c r="CO39" s="1">
        <v>27</v>
      </c>
      <c r="CP39" s="1">
        <v>40</v>
      </c>
      <c r="CQ39" s="1">
        <v>33</v>
      </c>
    </row>
    <row r="40" spans="1:107" x14ac:dyDescent="0.2">
      <c r="A40" s="18" t="s">
        <v>1123</v>
      </c>
      <c r="B40" s="1" t="s">
        <v>1124</v>
      </c>
      <c r="C40" s="1">
        <v>83</v>
      </c>
      <c r="D40" s="1">
        <v>17</v>
      </c>
      <c r="E40" s="1">
        <v>0</v>
      </c>
      <c r="F40" s="1">
        <v>100</v>
      </c>
      <c r="G40" s="1">
        <v>0</v>
      </c>
      <c r="H40" s="1">
        <v>0</v>
      </c>
      <c r="I40" s="1">
        <v>100</v>
      </c>
      <c r="J40" s="1">
        <v>0</v>
      </c>
      <c r="K40" s="1">
        <v>0</v>
      </c>
      <c r="L40" s="1">
        <v>39</v>
      </c>
      <c r="M40" s="1">
        <v>36</v>
      </c>
      <c r="N40" s="1">
        <v>25</v>
      </c>
      <c r="O40" s="1">
        <v>18</v>
      </c>
      <c r="P40" s="1">
        <v>38</v>
      </c>
      <c r="Q40" s="1">
        <v>44</v>
      </c>
      <c r="R40" s="1">
        <v>41</v>
      </c>
      <c r="S40" s="1">
        <v>33</v>
      </c>
      <c r="T40" s="1">
        <v>26</v>
      </c>
      <c r="U40" s="1">
        <v>56</v>
      </c>
      <c r="V40" s="1">
        <v>44</v>
      </c>
      <c r="W40" s="1">
        <v>0</v>
      </c>
      <c r="X40" s="1">
        <v>25</v>
      </c>
      <c r="Y40" s="1">
        <v>50</v>
      </c>
      <c r="Z40" s="1">
        <v>25</v>
      </c>
      <c r="AA40" s="1">
        <v>20</v>
      </c>
      <c r="AB40" s="1">
        <v>56</v>
      </c>
      <c r="AC40" s="1">
        <v>24</v>
      </c>
      <c r="AD40" s="1">
        <v>19</v>
      </c>
      <c r="AE40" s="1">
        <v>80</v>
      </c>
      <c r="AF40" s="1">
        <v>1</v>
      </c>
      <c r="AG40" s="1">
        <v>98</v>
      </c>
      <c r="AH40" s="1">
        <v>2</v>
      </c>
      <c r="AI40" s="1">
        <v>0</v>
      </c>
      <c r="AJ40" s="1">
        <v>60</v>
      </c>
      <c r="AK40" s="1">
        <v>29</v>
      </c>
      <c r="AL40" s="1">
        <v>11</v>
      </c>
      <c r="AM40" s="1">
        <v>68</v>
      </c>
      <c r="AN40" s="1">
        <v>24</v>
      </c>
      <c r="AO40" s="1">
        <v>8</v>
      </c>
      <c r="AP40" s="1">
        <v>67</v>
      </c>
      <c r="AQ40" s="1">
        <v>33</v>
      </c>
      <c r="AR40" s="1">
        <v>0</v>
      </c>
      <c r="AS40" s="1">
        <v>41</v>
      </c>
      <c r="AT40" s="1">
        <v>39</v>
      </c>
      <c r="AU40" s="1">
        <v>20</v>
      </c>
      <c r="AV40" s="1">
        <v>38</v>
      </c>
      <c r="AW40" s="1">
        <v>48</v>
      </c>
      <c r="AX40" s="1">
        <v>14</v>
      </c>
      <c r="AY40" s="1">
        <v>36</v>
      </c>
      <c r="AZ40" s="1">
        <v>48</v>
      </c>
      <c r="BA40" s="1">
        <v>16</v>
      </c>
      <c r="BB40" s="1">
        <v>98</v>
      </c>
      <c r="BC40" s="1">
        <v>2</v>
      </c>
      <c r="BD40" s="1">
        <v>0</v>
      </c>
      <c r="BE40" s="1">
        <v>100</v>
      </c>
      <c r="BF40" s="1">
        <v>0</v>
      </c>
      <c r="BG40" s="1">
        <v>0</v>
      </c>
      <c r="BH40" s="1">
        <v>65</v>
      </c>
      <c r="BI40" s="1">
        <v>27</v>
      </c>
      <c r="BJ40" s="1">
        <v>8</v>
      </c>
      <c r="BK40" s="1">
        <v>62</v>
      </c>
      <c r="BL40" s="1">
        <v>22</v>
      </c>
      <c r="BM40" s="1">
        <v>16</v>
      </c>
      <c r="BN40" s="1">
        <v>35</v>
      </c>
      <c r="BO40" s="1">
        <v>40</v>
      </c>
      <c r="BP40" s="1">
        <v>25</v>
      </c>
      <c r="BQ40" s="1">
        <v>42</v>
      </c>
      <c r="BR40" s="1">
        <v>39</v>
      </c>
      <c r="BS40" s="1">
        <v>19</v>
      </c>
      <c r="BT40" s="1">
        <v>46</v>
      </c>
      <c r="BU40" s="1">
        <v>47</v>
      </c>
      <c r="BV40" s="1">
        <v>7</v>
      </c>
      <c r="BW40" s="1">
        <v>45</v>
      </c>
      <c r="BX40" s="1">
        <v>44</v>
      </c>
      <c r="BY40" s="1">
        <v>11</v>
      </c>
      <c r="BZ40" s="1">
        <v>100</v>
      </c>
      <c r="CA40" s="1">
        <v>0</v>
      </c>
      <c r="CB40" s="1">
        <v>0</v>
      </c>
      <c r="CC40" s="1">
        <v>97</v>
      </c>
      <c r="CD40" s="1">
        <v>1</v>
      </c>
      <c r="CE40" s="1">
        <v>2</v>
      </c>
      <c r="CF40" s="1">
        <v>62</v>
      </c>
      <c r="CG40" s="1">
        <v>19</v>
      </c>
      <c r="CH40" s="1">
        <v>19</v>
      </c>
      <c r="CI40" s="1">
        <v>59</v>
      </c>
      <c r="CJ40" s="1">
        <v>34</v>
      </c>
      <c r="CK40" s="1">
        <v>7</v>
      </c>
      <c r="CL40" s="1">
        <v>67</v>
      </c>
      <c r="CM40" s="1">
        <v>32</v>
      </c>
      <c r="CN40" s="1">
        <v>1</v>
      </c>
      <c r="CO40" s="1">
        <v>39</v>
      </c>
      <c r="CP40" s="1">
        <v>46</v>
      </c>
      <c r="CQ40" s="1">
        <v>15</v>
      </c>
    </row>
    <row r="41" spans="1:107" x14ac:dyDescent="0.2">
      <c r="A41" s="18" t="s">
        <v>1148</v>
      </c>
      <c r="B41" s="1" t="s">
        <v>1149</v>
      </c>
      <c r="C41" s="1">
        <v>100</v>
      </c>
      <c r="D41" s="1">
        <v>0</v>
      </c>
      <c r="E41" s="1">
        <v>0</v>
      </c>
      <c r="F41" s="1">
        <v>99</v>
      </c>
      <c r="G41" s="1">
        <v>0</v>
      </c>
      <c r="H41" s="1">
        <v>1</v>
      </c>
      <c r="I41" s="1">
        <v>98</v>
      </c>
      <c r="J41" s="1">
        <v>2</v>
      </c>
      <c r="K41" s="1">
        <v>0</v>
      </c>
      <c r="L41" s="1">
        <v>60</v>
      </c>
      <c r="M41" s="1">
        <v>21</v>
      </c>
      <c r="N41" s="1">
        <v>19</v>
      </c>
      <c r="O41" s="1">
        <v>95</v>
      </c>
      <c r="P41" s="1">
        <v>0</v>
      </c>
      <c r="Q41" s="1">
        <v>5</v>
      </c>
      <c r="R41" s="1">
        <v>58</v>
      </c>
      <c r="S41" s="1">
        <v>18</v>
      </c>
      <c r="T41" s="1">
        <v>24</v>
      </c>
      <c r="U41" s="1">
        <v>80</v>
      </c>
      <c r="V41" s="1">
        <v>15</v>
      </c>
      <c r="W41" s="1">
        <v>5</v>
      </c>
      <c r="X41" s="1">
        <v>61</v>
      </c>
      <c r="Y41" s="1">
        <v>8</v>
      </c>
      <c r="Z41" s="1">
        <v>31</v>
      </c>
      <c r="AA41" s="1">
        <v>59</v>
      </c>
      <c r="AB41" s="1">
        <v>14</v>
      </c>
      <c r="AC41" s="1">
        <v>27</v>
      </c>
      <c r="AD41" s="1">
        <v>92</v>
      </c>
      <c r="AE41" s="1">
        <v>8</v>
      </c>
      <c r="AF41" s="1">
        <v>0</v>
      </c>
      <c r="AG41" s="1">
        <v>91</v>
      </c>
      <c r="AH41" s="1">
        <v>9</v>
      </c>
      <c r="AI41" s="1">
        <v>0</v>
      </c>
      <c r="AJ41" s="1">
        <v>41</v>
      </c>
      <c r="AK41" s="1">
        <v>36</v>
      </c>
      <c r="AL41" s="1">
        <v>23</v>
      </c>
      <c r="AM41" s="1">
        <v>53</v>
      </c>
      <c r="AN41" s="1">
        <v>27</v>
      </c>
      <c r="AO41" s="1">
        <v>20</v>
      </c>
      <c r="AP41" s="1">
        <v>49</v>
      </c>
      <c r="AQ41" s="1">
        <v>41</v>
      </c>
      <c r="AR41" s="1">
        <v>10</v>
      </c>
      <c r="AS41" s="1">
        <v>45</v>
      </c>
      <c r="AT41" s="1">
        <v>43</v>
      </c>
      <c r="AU41" s="1">
        <v>12</v>
      </c>
      <c r="AV41" s="1">
        <v>34</v>
      </c>
      <c r="AW41" s="1">
        <v>48</v>
      </c>
      <c r="AX41" s="1">
        <v>18</v>
      </c>
      <c r="AY41" s="1">
        <v>50</v>
      </c>
      <c r="AZ41" s="1">
        <v>50</v>
      </c>
      <c r="BA41" s="1">
        <v>0</v>
      </c>
      <c r="BB41" s="1">
        <v>94</v>
      </c>
      <c r="BC41" s="1">
        <v>6</v>
      </c>
      <c r="BD41" s="1">
        <v>0</v>
      </c>
      <c r="BE41" s="1">
        <v>97</v>
      </c>
      <c r="BF41" s="1">
        <v>3</v>
      </c>
      <c r="BG41" s="1">
        <v>0</v>
      </c>
      <c r="BH41" s="1">
        <v>65</v>
      </c>
      <c r="BI41" s="1">
        <v>22</v>
      </c>
      <c r="BJ41" s="1">
        <v>13</v>
      </c>
      <c r="BK41" s="1">
        <v>50</v>
      </c>
      <c r="BL41" s="1">
        <v>36</v>
      </c>
      <c r="BM41" s="1">
        <v>14</v>
      </c>
      <c r="BN41" s="1">
        <v>43</v>
      </c>
      <c r="BO41" s="1">
        <v>44</v>
      </c>
      <c r="BP41" s="1">
        <v>13</v>
      </c>
      <c r="BQ41" s="1">
        <v>55</v>
      </c>
      <c r="BR41" s="1">
        <v>33</v>
      </c>
      <c r="BS41" s="1">
        <v>12</v>
      </c>
      <c r="BT41" s="1">
        <v>32</v>
      </c>
      <c r="BU41" s="1">
        <v>41</v>
      </c>
      <c r="BV41" s="1">
        <v>27</v>
      </c>
      <c r="BW41" s="1">
        <v>40</v>
      </c>
      <c r="BX41" s="1">
        <v>42</v>
      </c>
      <c r="BY41" s="1">
        <v>18</v>
      </c>
      <c r="BZ41" s="1">
        <v>99</v>
      </c>
      <c r="CA41" s="1">
        <v>1</v>
      </c>
      <c r="CB41" s="1">
        <v>0</v>
      </c>
      <c r="CC41" s="1">
        <v>96</v>
      </c>
      <c r="CD41" s="1">
        <v>4</v>
      </c>
      <c r="CE41" s="1">
        <v>0</v>
      </c>
      <c r="CF41" s="1">
        <v>47</v>
      </c>
      <c r="CG41" s="1">
        <v>39</v>
      </c>
      <c r="CH41" s="1">
        <v>14</v>
      </c>
      <c r="CI41" s="1">
        <v>60</v>
      </c>
      <c r="CJ41" s="1">
        <v>31</v>
      </c>
      <c r="CK41" s="1">
        <v>9</v>
      </c>
      <c r="CL41" s="1">
        <v>50</v>
      </c>
      <c r="CM41" s="1">
        <v>50</v>
      </c>
      <c r="CN41" s="1">
        <v>0</v>
      </c>
    </row>
    <row r="42" spans="1:107" x14ac:dyDescent="0.2">
      <c r="A42" s="18" t="s">
        <v>1166</v>
      </c>
      <c r="B42" s="1" t="s">
        <v>1167</v>
      </c>
      <c r="C42" s="1">
        <v>100</v>
      </c>
      <c r="D42" s="1">
        <v>0</v>
      </c>
      <c r="E42" s="1">
        <v>0</v>
      </c>
      <c r="F42" s="1">
        <v>100</v>
      </c>
      <c r="G42" s="1">
        <v>0</v>
      </c>
      <c r="H42" s="1">
        <v>0</v>
      </c>
      <c r="I42" s="1">
        <v>100</v>
      </c>
      <c r="J42" s="1">
        <v>0</v>
      </c>
      <c r="K42" s="1">
        <v>0</v>
      </c>
      <c r="L42" s="1">
        <v>60</v>
      </c>
      <c r="M42" s="1">
        <v>23</v>
      </c>
      <c r="N42" s="1">
        <v>17</v>
      </c>
      <c r="O42" s="1">
        <v>92</v>
      </c>
      <c r="P42" s="1">
        <v>2</v>
      </c>
      <c r="Q42" s="1">
        <v>6</v>
      </c>
      <c r="R42" s="1">
        <v>52</v>
      </c>
      <c r="S42" s="1">
        <v>21</v>
      </c>
      <c r="T42" s="1">
        <v>27</v>
      </c>
      <c r="U42" s="1">
        <v>79</v>
      </c>
      <c r="V42" s="1">
        <v>17</v>
      </c>
      <c r="W42" s="1">
        <v>4</v>
      </c>
      <c r="X42" s="1">
        <v>38</v>
      </c>
      <c r="Y42" s="1">
        <v>33</v>
      </c>
      <c r="Z42" s="1">
        <v>29</v>
      </c>
      <c r="AA42" s="1">
        <v>28</v>
      </c>
      <c r="AB42" s="1">
        <v>40</v>
      </c>
      <c r="AC42" s="1">
        <v>32</v>
      </c>
      <c r="AD42" s="1">
        <v>94</v>
      </c>
      <c r="AE42" s="1">
        <v>5</v>
      </c>
      <c r="AF42" s="1">
        <v>1</v>
      </c>
      <c r="AG42" s="1">
        <v>91</v>
      </c>
      <c r="AH42" s="1">
        <v>9</v>
      </c>
      <c r="AI42" s="1">
        <v>0</v>
      </c>
      <c r="AJ42" s="1">
        <v>51</v>
      </c>
      <c r="AK42" s="1">
        <v>29</v>
      </c>
      <c r="AL42" s="1">
        <v>20</v>
      </c>
      <c r="AM42" s="1">
        <v>58</v>
      </c>
      <c r="AN42" s="1">
        <v>27</v>
      </c>
      <c r="AO42" s="1">
        <v>15</v>
      </c>
      <c r="AP42" s="1">
        <v>99</v>
      </c>
      <c r="AQ42" s="1">
        <v>1</v>
      </c>
      <c r="AR42" s="1">
        <v>0</v>
      </c>
      <c r="AS42" s="1">
        <v>57</v>
      </c>
      <c r="AT42" s="1">
        <v>38</v>
      </c>
      <c r="AU42" s="1">
        <v>5</v>
      </c>
      <c r="AV42" s="1">
        <v>38</v>
      </c>
      <c r="AW42" s="1">
        <v>43</v>
      </c>
      <c r="AX42" s="1">
        <v>19</v>
      </c>
      <c r="AY42" s="1">
        <v>41</v>
      </c>
      <c r="AZ42" s="1">
        <v>45</v>
      </c>
      <c r="BA42" s="1">
        <v>14</v>
      </c>
      <c r="BB42" s="1">
        <v>13</v>
      </c>
      <c r="BC42" s="1">
        <v>87</v>
      </c>
      <c r="BD42" s="1">
        <v>0</v>
      </c>
      <c r="BE42" s="1">
        <v>94</v>
      </c>
      <c r="BF42" s="1">
        <v>6</v>
      </c>
      <c r="BG42" s="1">
        <v>0</v>
      </c>
      <c r="BH42" s="1">
        <v>56</v>
      </c>
      <c r="BI42" s="1">
        <v>23</v>
      </c>
      <c r="BJ42" s="1">
        <v>21</v>
      </c>
      <c r="BK42" s="1">
        <v>50</v>
      </c>
      <c r="BL42" s="1">
        <v>33</v>
      </c>
      <c r="BM42" s="1">
        <v>17</v>
      </c>
      <c r="BN42" s="1">
        <v>50</v>
      </c>
      <c r="BO42" s="1">
        <v>50</v>
      </c>
      <c r="BP42" s="1">
        <v>0</v>
      </c>
      <c r="BQ42" s="1">
        <v>49</v>
      </c>
      <c r="BR42" s="1">
        <v>37</v>
      </c>
      <c r="BS42" s="1">
        <v>14</v>
      </c>
      <c r="BT42" s="1">
        <v>39</v>
      </c>
      <c r="BU42" s="1">
        <v>36</v>
      </c>
      <c r="BV42" s="1">
        <v>25</v>
      </c>
      <c r="BW42" s="1">
        <v>34</v>
      </c>
      <c r="BX42" s="1">
        <v>51</v>
      </c>
      <c r="BY42" s="1">
        <v>15</v>
      </c>
      <c r="BZ42" s="1">
        <v>99</v>
      </c>
      <c r="CA42" s="1">
        <v>1</v>
      </c>
      <c r="CB42" s="1">
        <v>0</v>
      </c>
      <c r="CC42" s="1">
        <v>100</v>
      </c>
      <c r="CD42" s="1">
        <v>0</v>
      </c>
      <c r="CE42" s="1">
        <v>0</v>
      </c>
      <c r="CF42" s="1">
        <v>47</v>
      </c>
      <c r="CG42" s="1">
        <v>35</v>
      </c>
      <c r="CH42" s="1">
        <v>18</v>
      </c>
      <c r="CI42" s="1">
        <v>52</v>
      </c>
      <c r="CJ42" s="1">
        <v>30</v>
      </c>
      <c r="CK42" s="1">
        <v>18</v>
      </c>
      <c r="CL42" s="1">
        <v>44</v>
      </c>
      <c r="CM42" s="1">
        <v>34</v>
      </c>
      <c r="CN42" s="1">
        <v>22</v>
      </c>
      <c r="CO42" s="1">
        <v>66</v>
      </c>
      <c r="CP42" s="1">
        <v>21</v>
      </c>
      <c r="CQ42" s="1">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Feuille 1</vt:lpstr>
      <vt:lpstr>Feuille 2</vt:lpstr>
      <vt:lpstr>données transformées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dc:creator>
  <cp:lastModifiedBy>Gloria</cp:lastModifiedBy>
  <dcterms:created xsi:type="dcterms:W3CDTF">2022-11-08T16:55:22Z</dcterms:created>
  <dcterms:modified xsi:type="dcterms:W3CDTF">2022-11-08T16:55:22Z</dcterms:modified>
</cp:coreProperties>
</file>