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o Ludinda\OneDrive\"/>
    </mc:Choice>
  </mc:AlternateContent>
  <xr:revisionPtr revIDLastSave="0" documentId="8_{AA6CD529-9A4F-4A4D-975E-4F92D1AE6721}" xr6:coauthVersionLast="47" xr6:coauthVersionMax="47" xr10:uidLastSave="{00000000-0000-0000-0000-000000000000}"/>
  <bookViews>
    <workbookView xWindow="-120" yWindow="-120" windowWidth="20730" windowHeight="11160" activeTab="3"/>
  </bookViews>
  <sheets>
    <sheet name="Rekap per komoditas" sheetId="1" r:id="rId1"/>
    <sheet name="Data Mentah" sheetId="2" r:id="rId2"/>
    <sheet name="Rank" sheetId="3" r:id="rId3"/>
    <sheet name="Rekap per komoditas (edt)" sheetId="4" r:id="rId4"/>
    <sheet name="Sheet4" sheetId="5" r:id="rId5"/>
  </sheets>
  <definedNames>
    <definedName name="_xlnm._FilterDatabase" localSheetId="1" hidden="1">'Data Mentah'!$A$1:$D$1</definedName>
  </definedNames>
  <calcPr calcId="0"/>
</workbook>
</file>

<file path=xl/calcChain.xml><?xml version="1.0" encoding="utf-8"?>
<calcChain xmlns="http://schemas.openxmlformats.org/spreadsheetml/2006/main">
  <c r="A2" i="5" l="1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49" i="2"/>
  <c r="A45" i="2"/>
  <c r="A51" i="2"/>
  <c r="A46" i="2"/>
  <c r="A50" i="2"/>
  <c r="A47" i="2"/>
  <c r="A48" i="2"/>
  <c r="A43" i="2"/>
  <c r="A42" i="2"/>
  <c r="A44" i="2"/>
  <c r="A171" i="2"/>
  <c r="A41" i="2"/>
  <c r="A31" i="2"/>
  <c r="A20" i="2"/>
  <c r="A180" i="2"/>
  <c r="A120" i="2"/>
  <c r="A111" i="2"/>
  <c r="A59" i="2"/>
  <c r="A11" i="2"/>
  <c r="A181" i="2"/>
  <c r="A60" i="2"/>
  <c r="A61" i="2"/>
  <c r="A21" i="2"/>
  <c r="A121" i="2"/>
  <c r="A19" i="2"/>
  <c r="A30" i="2"/>
  <c r="A71" i="2"/>
  <c r="A81" i="2"/>
  <c r="A179" i="2"/>
  <c r="A10" i="2"/>
  <c r="A40" i="2"/>
  <c r="A141" i="2"/>
  <c r="A178" i="2"/>
  <c r="A140" i="2"/>
  <c r="A110" i="2"/>
  <c r="A131" i="2"/>
  <c r="A170" i="2"/>
  <c r="A130" i="2"/>
  <c r="A161" i="2"/>
  <c r="A169" i="2"/>
  <c r="A70" i="2"/>
  <c r="A9" i="2"/>
  <c r="A100" i="2"/>
  <c r="A90" i="2"/>
  <c r="A58" i="2"/>
  <c r="A17" i="2"/>
  <c r="A39" i="2"/>
  <c r="A29" i="2"/>
  <c r="A117" i="2"/>
  <c r="A118" i="2"/>
  <c r="A119" i="2"/>
  <c r="A109" i="2"/>
  <c r="A168" i="2"/>
  <c r="A160" i="2"/>
  <c r="A151" i="2"/>
  <c r="A69" i="2"/>
  <c r="A18" i="2"/>
  <c r="A139" i="2"/>
  <c r="A129" i="2"/>
  <c r="A101" i="2"/>
  <c r="A91" i="2"/>
  <c r="A128" i="2"/>
  <c r="D128" i="2"/>
  <c r="A38" i="2"/>
  <c r="A157" i="2"/>
  <c r="A148" i="2"/>
  <c r="A138" i="2"/>
  <c r="A107" i="2"/>
  <c r="A98" i="2"/>
  <c r="A89" i="2"/>
  <c r="A77" i="2"/>
  <c r="A68" i="2"/>
  <c r="A56" i="2"/>
  <c r="A28" i="2"/>
  <c r="A167" i="2"/>
  <c r="A57" i="2"/>
  <c r="A7" i="2"/>
  <c r="A158" i="2"/>
  <c r="A78" i="2"/>
  <c r="A8" i="2"/>
  <c r="A116" i="2"/>
  <c r="A99" i="2"/>
  <c r="A79" i="2"/>
  <c r="A149" i="2"/>
  <c r="A159" i="2"/>
  <c r="A150" i="2"/>
  <c r="A108" i="2"/>
  <c r="A80" i="2"/>
  <c r="A76" i="2"/>
  <c r="A156" i="2"/>
  <c r="A166" i="2"/>
  <c r="A165" i="2"/>
  <c r="A27" i="2"/>
  <c r="A37" i="2"/>
  <c r="A97" i="2"/>
  <c r="A6" i="2"/>
  <c r="A96" i="2"/>
  <c r="A147" i="2"/>
  <c r="A106" i="2"/>
  <c r="A88" i="2"/>
  <c r="A127" i="2"/>
  <c r="A137" i="2"/>
  <c r="A105" i="2"/>
  <c r="A67" i="2"/>
  <c r="A115" i="2"/>
  <c r="A104" i="2"/>
  <c r="A95" i="2"/>
  <c r="A5" i="2"/>
  <c r="A16" i="2"/>
  <c r="A26" i="2"/>
  <c r="A75" i="2"/>
  <c r="A136" i="2"/>
  <c r="A146" i="2"/>
  <c r="A36" i="2"/>
  <c r="A126" i="2"/>
  <c r="A164" i="2"/>
  <c r="A135" i="2"/>
  <c r="A55" i="2"/>
  <c r="A66" i="2"/>
  <c r="A87" i="2"/>
  <c r="A94" i="2"/>
  <c r="A103" i="2"/>
  <c r="A145" i="2"/>
  <c r="A177" i="2"/>
  <c r="A125" i="2"/>
  <c r="A163" i="2"/>
  <c r="A134" i="2"/>
  <c r="A124" i="2"/>
  <c r="A74" i="2"/>
  <c r="A25" i="2"/>
  <c r="A65" i="2"/>
  <c r="A114" i="2"/>
  <c r="A155" i="2"/>
  <c r="A176" i="2"/>
  <c r="A24" i="2"/>
  <c r="A64" i="2"/>
  <c r="A73" i="2"/>
  <c r="A86" i="2"/>
  <c r="A144" i="2"/>
  <c r="A175" i="2"/>
  <c r="A4" i="2"/>
  <c r="A35" i="2"/>
  <c r="A162" i="2"/>
  <c r="A3" i="2"/>
  <c r="A34" i="2"/>
  <c r="A85" i="2"/>
  <c r="A54" i="2"/>
  <c r="A174" i="2"/>
  <c r="A53" i="2"/>
  <c r="A63" i="2"/>
  <c r="A84" i="2"/>
  <c r="A93" i="2"/>
  <c r="A173" i="2"/>
  <c r="A15" i="2"/>
  <c r="A113" i="2"/>
  <c r="A154" i="2"/>
  <c r="A2" i="2"/>
  <c r="A52" i="2"/>
  <c r="A14" i="2"/>
  <c r="A133" i="2"/>
  <c r="A143" i="2"/>
  <c r="A153" i="2"/>
  <c r="A123" i="2"/>
  <c r="A122" i="2"/>
  <c r="A132" i="2"/>
  <c r="A142" i="2"/>
  <c r="A13" i="2"/>
  <c r="A23" i="2"/>
  <c r="A62" i="2"/>
  <c r="A72" i="2"/>
  <c r="A83" i="2"/>
  <c r="A92" i="2"/>
  <c r="D172" i="2"/>
  <c r="A172" i="2"/>
  <c r="A12" i="2"/>
  <c r="A33" i="2"/>
  <c r="A22" i="2"/>
  <c r="A32" i="2"/>
  <c r="A82" i="2"/>
  <c r="A102" i="2"/>
  <c r="D112" i="2"/>
  <c r="A112" i="2"/>
  <c r="D152" i="2"/>
  <c r="A152" i="2"/>
</calcChain>
</file>

<file path=xl/sharedStrings.xml><?xml version="1.0" encoding="utf-8"?>
<sst xmlns="http://schemas.openxmlformats.org/spreadsheetml/2006/main" count="3910" uniqueCount="101">
  <si>
    <t>CABAIRAWIT</t>
  </si>
  <si>
    <t>ANGKUTANUDARA</t>
  </si>
  <si>
    <t>TELURAYAMRAS</t>
  </si>
  <si>
    <t>CABAIMERAH</t>
  </si>
  <si>
    <t>DAGINGAYAMRAS</t>
  </si>
  <si>
    <t>TOMAT</t>
  </si>
  <si>
    <t>TARIFKERETAAPI</t>
  </si>
  <si>
    <t>BAYAM</t>
  </si>
  <si>
    <t>TONGKOLDIAWETKAN</t>
  </si>
  <si>
    <t>BIAYAFOTOCOPY</t>
  </si>
  <si>
    <t>CABAI RAWIT</t>
  </si>
  <si>
    <t>TARIF JALAN TOL</t>
  </si>
  <si>
    <t>TEMPE</t>
  </si>
  <si>
    <t>TAHU MENTAH</t>
  </si>
  <si>
    <t>MELON</t>
  </si>
  <si>
    <t>MOBIL</t>
  </si>
  <si>
    <t>SEMANGKA</t>
  </si>
  <si>
    <t>LAPTOP/NOTEBOOK</t>
  </si>
  <si>
    <t>EMAS PERHIASAN</t>
  </si>
  <si>
    <t>DAGING SAPI</t>
  </si>
  <si>
    <t>TAHUMENTAH</t>
  </si>
  <si>
    <t>BAWANGMERAH</t>
  </si>
  <si>
    <t>PEPAYA</t>
  </si>
  <si>
    <t>AYAMHIDUP</t>
  </si>
  <si>
    <t>MINYAKGORENG</t>
  </si>
  <si>
    <t>NANGKAMUDA</t>
  </si>
  <si>
    <t>AIRKEMASAN</t>
  </si>
  <si>
    <t>EMASPERHIASAN</t>
  </si>
  <si>
    <t>KUEKERINGBERMINYAK</t>
  </si>
  <si>
    <t>SABUNDETERGENBUBUK/CAIR</t>
  </si>
  <si>
    <t>ANGGUR</t>
  </si>
  <si>
    <t>DAGINGSAPI</t>
  </si>
  <si>
    <t>APEL</t>
  </si>
  <si>
    <t>JERUK</t>
  </si>
  <si>
    <t>TARIFGUNTINGRAMBUTPRIA</t>
  </si>
  <si>
    <t>CATTEMBOK</t>
  </si>
  <si>
    <t>SOP</t>
  </si>
  <si>
    <t>AYAM HIDUP</t>
  </si>
  <si>
    <t>MINYAK GORENG</t>
  </si>
  <si>
    <t>TARIF GUNTING RAMBUT PRIA</t>
  </si>
  <si>
    <t>TARIF KERETA API</t>
  </si>
  <si>
    <t>SEKOLAHDASAR</t>
  </si>
  <si>
    <t>AKADEMI/PERGURUANTINGGI</t>
  </si>
  <si>
    <t>SEKOLAHMENENGAHATAS</t>
  </si>
  <si>
    <t>OBATDENGANRESEP</t>
  </si>
  <si>
    <t>IKANMUJAIR</t>
  </si>
  <si>
    <t>VITAMIN</t>
  </si>
  <si>
    <t>SAWIHIJAU</t>
  </si>
  <si>
    <t>JAGUNGMANIS</t>
  </si>
  <si>
    <t>TARIFDOKTERUMUM</t>
  </si>
  <si>
    <t>IKANGURAME</t>
  </si>
  <si>
    <t>JUICEBUAHSIAPSAJI</t>
  </si>
  <si>
    <t>ROKOKKRETEKFILTER</t>
  </si>
  <si>
    <t>BENSIN</t>
  </si>
  <si>
    <t>KOPISIAPSAJI</t>
  </si>
  <si>
    <t>GULAI</t>
  </si>
  <si>
    <t>KOLPUTIH/KUBIS</t>
  </si>
  <si>
    <t>BUBUR</t>
  </si>
  <si>
    <t>BERAS</t>
  </si>
  <si>
    <t>NASIDENGANLAUK</t>
  </si>
  <si>
    <t>CAPCAI</t>
  </si>
  <si>
    <t>PASTAGIGI</t>
  </si>
  <si>
    <t>MINUMANRINGAN</t>
  </si>
  <si>
    <t>SUSUBUBUKUNTUKBALITA</t>
  </si>
  <si>
    <t>TUKANGBUKANMANDOR</t>
  </si>
  <si>
    <t>BIAYALES/PRIVAT</t>
  </si>
  <si>
    <t>BAHANBAKARRUMAHTANGGA</t>
  </si>
  <si>
    <t>SEWARUMAH</t>
  </si>
  <si>
    <t>UPAHASISTENRUMAHTANGGA</t>
  </si>
  <si>
    <t>BAWANG MERAH</t>
  </si>
  <si>
    <t>KONTRAK RUMAH</t>
  </si>
  <si>
    <t>SEWA RUMAH</t>
  </si>
  <si>
    <t>SABUN DETERGEN BUBUK/
CAIR</t>
  </si>
  <si>
    <t>ROKOK KRETEK FILTER</t>
  </si>
  <si>
    <t>UPAH ASISTEN RUMAH
TANGGA</t>
  </si>
  <si>
    <t>PENGHARUM CUCIAN/
PELEMBUT</t>
  </si>
  <si>
    <t>ROTIMANIS</t>
  </si>
  <si>
    <t>ANGKUTANANTARKOTA</t>
  </si>
  <si>
    <t>ES</t>
  </si>
  <si>
    <t>CABAI MERAH</t>
  </si>
  <si>
    <t>TELUR AYAM RAS</t>
  </si>
  <si>
    <t>SOTO</t>
  </si>
  <si>
    <t>OBAT DENGAN RESEP</t>
  </si>
  <si>
    <t>KETUPAT/LONTONGSAYUR</t>
  </si>
  <si>
    <t>PEMELIHARAAN/SERVICE</t>
  </si>
  <si>
    <t>KUE KERING BERMINYAK</t>
  </si>
  <si>
    <t>ANGKUTAN UDARA</t>
  </si>
  <si>
    <t>SABUN DETERGEN BUBUK/ CAIR</t>
  </si>
  <si>
    <t>x</t>
  </si>
  <si>
    <t>y</t>
  </si>
  <si>
    <t>z</t>
  </si>
  <si>
    <t>q</t>
  </si>
  <si>
    <t>0.00</t>
  </si>
  <si>
    <t>0.01</t>
  </si>
  <si>
    <t>0.03</t>
  </si>
  <si>
    <t>0.05</t>
  </si>
  <si>
    <t>0.02</t>
  </si>
  <si>
    <t>0.06</t>
  </si>
  <si>
    <t>0.04</t>
  </si>
  <si>
    <t>0.07</t>
  </si>
  <si>
    <t>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</si>
</sst>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Fill="0" applyProtection="0"/>
  </cellStyleXfs>
  <cellXfs count="15">
    <xf numFmtId="0" fontId="0" fillId="0" borderId="0" xfId="0"/>
    <xf numFmtId="2" fontId="0" fillId="0" borderId="0" xfId="0" applyNumberFormat="1"/>
    <xf numFmtId="0" fontId="0" fillId="0" borderId="0" xfId="0" applyAlignment="1"/>
    <xf numFmtId="14" fontId="0" fillId="0" borderId="0" xfId="0" applyNumberFormat="1"/>
    <xf numFmtId="0" fontId="18" fillId="0" borderId="0" xfId="42" applyFill="1" applyBorder="1" applyAlignment="1" applyProtection="1"/>
    <xf numFmtId="0" fontId="0" fillId="0" borderId="10" xfId="0" applyBorder="1" applyAlignment="1"/>
    <xf numFmtId="0" fontId="18" fillId="0" borderId="0" xfId="42" applyFill="1" applyBorder="1" applyProtection="1"/>
    <xf numFmtId="0" fontId="0" fillId="0" borderId="10" xfId="0" applyBorder="1"/>
    <xf numFmtId="0" fontId="0" fillId="0" borderId="0" xfId="0" applyBorder="1" applyAlignment="1"/>
    <xf numFmtId="0" fontId="0" fillId="0" borderId="0" xfId="0" applyBorder="1"/>
    <xf numFmtId="14" fontId="0" fillId="0" borderId="0" xfId="0" applyNumberFormat="1" applyFill="1"/>
    <xf numFmtId="0" fontId="14" fillId="0" borderId="0" xfId="0" applyFont="1" applyAlignment="1"/>
    <xf numFmtId="0" fontId="14" fillId="0" borderId="0" xfId="0" applyFont="1" applyBorder="1" applyAlignment="1"/>
    <xf numFmtId="0" fontId="0" fillId="0" borderId="0" xfId="0" applyAlignment="1">
      <alignment horizontal="right"/>
    </xf>
    <xf numFmtId="0" fontId="20" fillId="0" borderId="0" xfId="0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G21"/>
  <sheetViews>
    <sheetView zoomScaleNormal="100" workbookViewId="0">
      <pane xSplit="1" topLeftCell="AG1" activePane="topRight" state="frozen"/>
      <selection pane="topRight" activeCell="AT17" sqref="AT17"/>
    </sheetView>
  </sheetViews>
  <sheetFormatPr defaultRowHeight="15" x14ac:dyDescent="0.25"/>
  <cols>
    <col min="1" max="1" width="14.85546875" customWidth="1"/>
    <col min="2" max="2" width="12.42578125" customWidth="1"/>
    <col min="3" max="3" width="14.42578125" customWidth="1"/>
    <col min="4" max="4" width="12.7109375" customWidth="1"/>
    <col min="5" max="5" width="9.140625" customWidth="1"/>
    <col min="6" max="6" width="27.5703125" customWidth="1"/>
    <col min="7" max="7" width="9.140625" customWidth="1"/>
    <col min="10" max="10" width="17.7109375" bestFit="1" customWidth="1"/>
    <col min="12" max="12" width="22.5703125" bestFit="1" customWidth="1"/>
    <col min="18" max="18" width="28.28515625" bestFit="1" customWidth="1"/>
    <col min="44" max="44" width="11.7109375" customWidth="1"/>
    <col min="58" max="58" width="24.7109375" bestFit="1" customWidth="1"/>
    <col min="60" max="60" width="15.85546875" bestFit="1" customWidth="1"/>
    <col min="62" max="62" width="16.85546875" bestFit="1" customWidth="1"/>
    <col min="64" max="64" width="12.85546875" bestFit="1" customWidth="1"/>
    <col min="66" max="66" width="22.7109375" bestFit="1" customWidth="1"/>
    <col min="68" max="68" width="19" bestFit="1" customWidth="1"/>
    <col min="72" max="72" width="17.85546875" bestFit="1" customWidth="1"/>
    <col min="74" max="74" width="15.85546875" bestFit="1" customWidth="1"/>
    <col min="78" max="78" width="14.5703125" bestFit="1" customWidth="1"/>
    <col min="80" max="80" width="17.85546875" bestFit="1" customWidth="1"/>
    <col min="82" max="82" width="20" bestFit="1" customWidth="1"/>
    <col min="86" max="86" width="23.42578125" bestFit="1" customWidth="1"/>
    <col min="88" max="88" width="31.7109375" bestFit="1" customWidth="1"/>
    <col min="92" max="92" width="19.5703125" bestFit="1" customWidth="1"/>
    <col min="96" max="96" width="29.140625" bestFit="1" customWidth="1"/>
    <col min="100" max="100" width="15.140625" bestFit="1" customWidth="1"/>
    <col min="102" max="102" width="24.42578125" bestFit="1" customWidth="1"/>
    <col min="112" max="112" width="24.28515625" bestFit="1" customWidth="1"/>
    <col min="114" max="114" width="14.140625" bestFit="1" customWidth="1"/>
    <col min="116" max="116" width="26.5703125" bestFit="1" customWidth="1"/>
    <col min="118" max="118" width="12.85546875" customWidth="1"/>
    <col min="122" max="122" width="19.28515625" bestFit="1" customWidth="1"/>
    <col min="124" max="124" width="15.140625" bestFit="1" customWidth="1"/>
    <col min="130" max="130" width="20.7109375" bestFit="1" customWidth="1"/>
    <col min="132" max="132" width="23.42578125" bestFit="1" customWidth="1"/>
    <col min="134" max="134" width="30.28515625" bestFit="1" customWidth="1"/>
  </cols>
  <sheetData>
    <row r="2" spans="1:137" x14ac:dyDescent="0.25">
      <c r="A2" s="3">
        <v>44197</v>
      </c>
      <c r="B2" s="2" t="s">
        <v>0</v>
      </c>
      <c r="C2">
        <v>0.08</v>
      </c>
      <c r="D2" s="2" t="s">
        <v>26</v>
      </c>
      <c r="F2" s="2" t="s">
        <v>42</v>
      </c>
      <c r="H2" s="2" t="s">
        <v>30</v>
      </c>
      <c r="J2" s="2" t="s">
        <v>1</v>
      </c>
      <c r="K2">
        <v>0.08</v>
      </c>
      <c r="L2" s="2" t="s">
        <v>77</v>
      </c>
      <c r="N2" s="2" t="s">
        <v>32</v>
      </c>
      <c r="P2" s="2" t="s">
        <v>23</v>
      </c>
      <c r="R2" s="2" t="s">
        <v>66</v>
      </c>
      <c r="T2" s="2" t="s">
        <v>21</v>
      </c>
      <c r="V2" s="2" t="s">
        <v>7</v>
      </c>
      <c r="W2">
        <v>0.01</v>
      </c>
      <c r="X2" s="2" t="s">
        <v>53</v>
      </c>
      <c r="Z2" s="2" t="s">
        <v>58</v>
      </c>
      <c r="AB2" s="2" t="s">
        <v>9</v>
      </c>
      <c r="AC2">
        <v>0.01</v>
      </c>
      <c r="AD2" s="2" t="s">
        <v>65</v>
      </c>
      <c r="AF2" s="2" t="s">
        <v>57</v>
      </c>
      <c r="AH2" s="2" t="s">
        <v>3</v>
      </c>
      <c r="AJ2" s="2" t="s">
        <v>60</v>
      </c>
      <c r="AL2" s="2" t="s">
        <v>35</v>
      </c>
      <c r="AN2" s="2" t="s">
        <v>31</v>
      </c>
      <c r="AP2" s="2" t="s">
        <v>4</v>
      </c>
      <c r="AQ2">
        <v>0.05</v>
      </c>
      <c r="AR2" s="2" t="s">
        <v>18</v>
      </c>
      <c r="AT2" s="2" t="s">
        <v>78</v>
      </c>
      <c r="AV2" s="2" t="s">
        <v>50</v>
      </c>
      <c r="AX2" s="2" t="s">
        <v>45</v>
      </c>
      <c r="AZ2" s="2" t="s">
        <v>48</v>
      </c>
      <c r="BB2" s="2" t="s">
        <v>33</v>
      </c>
      <c r="BD2" s="2" t="s">
        <v>51</v>
      </c>
      <c r="BF2" s="2" t="s">
        <v>83</v>
      </c>
      <c r="BH2" s="2" t="s">
        <v>56</v>
      </c>
      <c r="BJ2" s="2" t="s">
        <v>70</v>
      </c>
      <c r="BL2" s="2" t="s">
        <v>54</v>
      </c>
      <c r="BN2" s="4" t="s">
        <v>85</v>
      </c>
      <c r="BP2" s="2" t="s">
        <v>17</v>
      </c>
      <c r="BR2" s="2" t="s">
        <v>14</v>
      </c>
      <c r="BT2" s="2" t="s">
        <v>62</v>
      </c>
      <c r="BV2" s="2" t="s">
        <v>24</v>
      </c>
      <c r="BX2" s="2" t="s">
        <v>15</v>
      </c>
      <c r="BZ2" s="2" t="s">
        <v>25</v>
      </c>
      <c r="CB2" s="2" t="s">
        <v>59</v>
      </c>
      <c r="CD2" s="2" t="s">
        <v>82</v>
      </c>
      <c r="CF2" s="2" t="s">
        <v>61</v>
      </c>
      <c r="CH2" s="2" t="s">
        <v>84</v>
      </c>
      <c r="CJ2" s="2" t="s">
        <v>75</v>
      </c>
      <c r="CL2" s="2" t="s">
        <v>22</v>
      </c>
      <c r="CN2" s="2" t="s">
        <v>52</v>
      </c>
      <c r="CP2" s="2" t="s">
        <v>76</v>
      </c>
      <c r="CR2" s="4" t="s">
        <v>87</v>
      </c>
      <c r="CT2" s="2" t="s">
        <v>47</v>
      </c>
      <c r="CV2" s="2" t="s">
        <v>41</v>
      </c>
      <c r="CX2" s="2" t="s">
        <v>43</v>
      </c>
      <c r="CZ2" s="2" t="s">
        <v>16</v>
      </c>
      <c r="DB2" s="2" t="s">
        <v>71</v>
      </c>
      <c r="DD2" s="5" t="s">
        <v>36</v>
      </c>
      <c r="DF2" s="5" t="s">
        <v>81</v>
      </c>
      <c r="DH2" s="5" t="s">
        <v>63</v>
      </c>
      <c r="DJ2" s="5" t="s">
        <v>13</v>
      </c>
      <c r="DL2" s="2" t="s">
        <v>34</v>
      </c>
      <c r="DN2" s="2" t="s">
        <v>11</v>
      </c>
      <c r="DP2" s="2" t="s">
        <v>6</v>
      </c>
      <c r="DQ2">
        <v>0.03</v>
      </c>
      <c r="DR2" s="2" t="s">
        <v>49</v>
      </c>
      <c r="DT2" s="2" t="s">
        <v>2</v>
      </c>
      <c r="DU2">
        <v>0.06</v>
      </c>
      <c r="DV2" s="2" t="s">
        <v>12</v>
      </c>
      <c r="DX2" s="2" t="s">
        <v>5</v>
      </c>
      <c r="DY2">
        <v>0.03</v>
      </c>
      <c r="DZ2" s="2" t="s">
        <v>8</v>
      </c>
      <c r="EA2">
        <v>0.01</v>
      </c>
      <c r="EB2" s="2" t="s">
        <v>64</v>
      </c>
      <c r="ED2" s="2" t="s">
        <v>74</v>
      </c>
      <c r="EF2" s="2" t="s">
        <v>46</v>
      </c>
    </row>
    <row r="3" spans="1:137" x14ac:dyDescent="0.25">
      <c r="A3" s="3">
        <v>44228</v>
      </c>
      <c r="B3" s="2" t="s">
        <v>0</v>
      </c>
      <c r="C3">
        <v>0.14000000000000001</v>
      </c>
      <c r="D3" s="2" t="s">
        <v>26</v>
      </c>
      <c r="F3" s="2" t="s">
        <v>42</v>
      </c>
      <c r="H3" s="2" t="s">
        <v>30</v>
      </c>
      <c r="J3" s="2" t="s">
        <v>1</v>
      </c>
      <c r="L3" s="2" t="s">
        <v>77</v>
      </c>
      <c r="N3" s="2" t="s">
        <v>32</v>
      </c>
      <c r="P3" s="2" t="s">
        <v>23</v>
      </c>
      <c r="R3" s="2" t="s">
        <v>66</v>
      </c>
      <c r="T3" s="2" t="s">
        <v>21</v>
      </c>
      <c r="V3" s="2" t="s">
        <v>7</v>
      </c>
      <c r="X3" s="2" t="s">
        <v>53</v>
      </c>
      <c r="Z3" s="2" t="s">
        <v>58</v>
      </c>
      <c r="AB3" s="2" t="s">
        <v>9</v>
      </c>
      <c r="AD3" s="2" t="s">
        <v>65</v>
      </c>
      <c r="AF3" s="2" t="s">
        <v>57</v>
      </c>
      <c r="AH3" s="2" t="s">
        <v>3</v>
      </c>
      <c r="AJ3" s="2" t="s">
        <v>60</v>
      </c>
      <c r="AL3" s="2" t="s">
        <v>35</v>
      </c>
      <c r="AN3" s="2" t="s">
        <v>31</v>
      </c>
      <c r="AO3">
        <v>0.01</v>
      </c>
      <c r="AP3" s="2" t="s">
        <v>4</v>
      </c>
      <c r="AR3" s="2" t="s">
        <v>18</v>
      </c>
      <c r="AS3">
        <v>0.01</v>
      </c>
      <c r="AT3" s="2" t="s">
        <v>78</v>
      </c>
      <c r="AV3" s="2" t="s">
        <v>50</v>
      </c>
      <c r="AX3" s="2" t="s">
        <v>45</v>
      </c>
      <c r="AZ3" s="2" t="s">
        <v>48</v>
      </c>
      <c r="BB3" s="2" t="s">
        <v>33</v>
      </c>
      <c r="BD3" s="2" t="s">
        <v>51</v>
      </c>
      <c r="BF3" s="2" t="s">
        <v>83</v>
      </c>
      <c r="BH3" s="2" t="s">
        <v>56</v>
      </c>
      <c r="BJ3" s="2" t="s">
        <v>70</v>
      </c>
      <c r="BL3" s="2" t="s">
        <v>54</v>
      </c>
      <c r="BN3" s="4" t="s">
        <v>85</v>
      </c>
      <c r="BP3" s="2" t="s">
        <v>17</v>
      </c>
      <c r="BQ3">
        <v>0.02</v>
      </c>
      <c r="BR3" s="2" t="s">
        <v>14</v>
      </c>
      <c r="BS3">
        <v>0.03</v>
      </c>
      <c r="BT3" s="2" t="s">
        <v>62</v>
      </c>
      <c r="BV3" s="2" t="s">
        <v>24</v>
      </c>
      <c r="BX3" s="2" t="s">
        <v>15</v>
      </c>
      <c r="BY3">
        <v>0.02</v>
      </c>
      <c r="BZ3" s="2" t="s">
        <v>25</v>
      </c>
      <c r="CB3" s="2" t="s">
        <v>59</v>
      </c>
      <c r="CD3" s="2" t="s">
        <v>82</v>
      </c>
      <c r="CF3" s="2" t="s">
        <v>61</v>
      </c>
      <c r="CH3" s="2" t="s">
        <v>84</v>
      </c>
      <c r="CJ3" s="2" t="s">
        <v>75</v>
      </c>
      <c r="CL3" s="2" t="s">
        <v>22</v>
      </c>
      <c r="CN3" s="2" t="s">
        <v>52</v>
      </c>
      <c r="CP3" s="2" t="s">
        <v>76</v>
      </c>
      <c r="CR3" s="4" t="s">
        <v>87</v>
      </c>
      <c r="CT3" s="2" t="s">
        <v>47</v>
      </c>
      <c r="CV3" s="2" t="s">
        <v>41</v>
      </c>
      <c r="CX3" s="2" t="s">
        <v>43</v>
      </c>
      <c r="CZ3" s="2" t="s">
        <v>16</v>
      </c>
      <c r="DA3">
        <v>0.02</v>
      </c>
      <c r="DB3" s="2" t="s">
        <v>71</v>
      </c>
      <c r="DD3" s="5" t="s">
        <v>36</v>
      </c>
      <c r="DF3" s="5" t="s">
        <v>81</v>
      </c>
      <c r="DH3" s="5" t="s">
        <v>63</v>
      </c>
      <c r="DJ3" s="5" t="s">
        <v>13</v>
      </c>
      <c r="DK3" s="7">
        <v>0.04</v>
      </c>
      <c r="DL3" s="2" t="s">
        <v>34</v>
      </c>
      <c r="DN3" s="2" t="s">
        <v>11</v>
      </c>
      <c r="DO3">
        <v>0.05</v>
      </c>
      <c r="DP3" s="2" t="s">
        <v>6</v>
      </c>
      <c r="DR3" s="2" t="s">
        <v>49</v>
      </c>
      <c r="DT3" s="2" t="s">
        <v>2</v>
      </c>
      <c r="DV3" s="2" t="s">
        <v>12</v>
      </c>
      <c r="DW3">
        <v>0.05</v>
      </c>
      <c r="DX3" s="2" t="s">
        <v>5</v>
      </c>
      <c r="DZ3" s="2" t="s">
        <v>8</v>
      </c>
      <c r="EB3" s="2" t="s">
        <v>64</v>
      </c>
      <c r="ED3" s="2" t="s">
        <v>74</v>
      </c>
      <c r="EE3">
        <v>0.01</v>
      </c>
      <c r="EF3" s="2" t="s">
        <v>46</v>
      </c>
    </row>
    <row r="4" spans="1:137" x14ac:dyDescent="0.25">
      <c r="A4" s="3">
        <v>44256</v>
      </c>
      <c r="B4" s="2" t="s">
        <v>0</v>
      </c>
      <c r="C4" s="1">
        <v>0.08</v>
      </c>
      <c r="D4" s="2" t="s">
        <v>26</v>
      </c>
      <c r="E4">
        <v>0.01</v>
      </c>
      <c r="F4" s="2" t="s">
        <v>42</v>
      </c>
      <c r="H4" s="2" t="s">
        <v>30</v>
      </c>
      <c r="J4" s="2" t="s">
        <v>1</v>
      </c>
      <c r="L4" s="2" t="s">
        <v>77</v>
      </c>
      <c r="N4" s="2" t="s">
        <v>32</v>
      </c>
      <c r="P4" s="2" t="s">
        <v>23</v>
      </c>
      <c r="Q4">
        <v>0.01</v>
      </c>
      <c r="R4" s="2" t="s">
        <v>66</v>
      </c>
      <c r="T4" s="2" t="s">
        <v>21</v>
      </c>
      <c r="U4">
        <v>0.03</v>
      </c>
      <c r="V4" s="2" t="s">
        <v>7</v>
      </c>
      <c r="X4" s="2" t="s">
        <v>53</v>
      </c>
      <c r="Z4" s="2" t="s">
        <v>58</v>
      </c>
      <c r="AB4" s="2" t="s">
        <v>9</v>
      </c>
      <c r="AD4" s="2" t="s">
        <v>65</v>
      </c>
      <c r="AF4" s="2" t="s">
        <v>57</v>
      </c>
      <c r="AH4" s="2" t="s">
        <v>3</v>
      </c>
      <c r="AJ4" s="2" t="s">
        <v>60</v>
      </c>
      <c r="AL4" s="2" t="s">
        <v>35</v>
      </c>
      <c r="AN4" s="2" t="s">
        <v>31</v>
      </c>
      <c r="AP4" s="2" t="s">
        <v>4</v>
      </c>
      <c r="AR4" s="2" t="s">
        <v>18</v>
      </c>
      <c r="AS4" s="6">
        <v>0.06</v>
      </c>
      <c r="AT4" s="2" t="s">
        <v>78</v>
      </c>
      <c r="AV4" s="2" t="s">
        <v>50</v>
      </c>
      <c r="AX4" s="2" t="s">
        <v>45</v>
      </c>
      <c r="AZ4" s="2" t="s">
        <v>48</v>
      </c>
      <c r="BB4" s="2" t="s">
        <v>33</v>
      </c>
      <c r="BD4" s="2" t="s">
        <v>51</v>
      </c>
      <c r="BF4" s="2" t="s">
        <v>83</v>
      </c>
      <c r="BH4" s="2" t="s">
        <v>56</v>
      </c>
      <c r="BJ4" s="2" t="s">
        <v>70</v>
      </c>
      <c r="BL4" s="2" t="s">
        <v>54</v>
      </c>
      <c r="BN4" s="4" t="s">
        <v>85</v>
      </c>
      <c r="BP4" s="2" t="s">
        <v>17</v>
      </c>
      <c r="BR4" s="2" t="s">
        <v>14</v>
      </c>
      <c r="BS4">
        <v>0.02</v>
      </c>
      <c r="BT4" s="2" t="s">
        <v>62</v>
      </c>
      <c r="BV4" s="2" t="s">
        <v>24</v>
      </c>
      <c r="BW4">
        <v>0.01</v>
      </c>
      <c r="BX4" s="2" t="s">
        <v>15</v>
      </c>
      <c r="BZ4" s="2" t="s">
        <v>25</v>
      </c>
      <c r="CA4">
        <v>0.01</v>
      </c>
      <c r="CB4" s="2" t="s">
        <v>59</v>
      </c>
      <c r="CD4" s="2" t="s">
        <v>82</v>
      </c>
      <c r="CF4" s="2" t="s">
        <v>61</v>
      </c>
      <c r="CH4" s="2" t="s">
        <v>84</v>
      </c>
      <c r="CJ4" s="2" t="s">
        <v>75</v>
      </c>
      <c r="CL4" s="2" t="s">
        <v>22</v>
      </c>
      <c r="CM4">
        <v>0.02</v>
      </c>
      <c r="CN4" s="2" t="s">
        <v>52</v>
      </c>
      <c r="CP4" s="2" t="s">
        <v>76</v>
      </c>
      <c r="CR4" s="4" t="s">
        <v>87</v>
      </c>
      <c r="CS4" s="6">
        <v>0.02</v>
      </c>
      <c r="CT4" s="2" t="s">
        <v>47</v>
      </c>
      <c r="CV4" s="2" t="s">
        <v>41</v>
      </c>
      <c r="CX4" s="2" t="s">
        <v>43</v>
      </c>
      <c r="CZ4" s="2" t="s">
        <v>16</v>
      </c>
      <c r="DA4">
        <v>0.01</v>
      </c>
      <c r="DB4" s="2" t="s">
        <v>71</v>
      </c>
      <c r="DD4" s="5" t="s">
        <v>36</v>
      </c>
      <c r="DF4" s="5" t="s">
        <v>81</v>
      </c>
      <c r="DH4" s="5" t="s">
        <v>63</v>
      </c>
      <c r="DJ4" s="5" t="s">
        <v>13</v>
      </c>
      <c r="DK4" s="7">
        <v>0.03</v>
      </c>
      <c r="DL4" s="2" t="s">
        <v>34</v>
      </c>
      <c r="DN4" s="2" t="s">
        <v>11</v>
      </c>
      <c r="DP4" s="2" t="s">
        <v>6</v>
      </c>
      <c r="DR4" s="2" t="s">
        <v>49</v>
      </c>
      <c r="DT4" s="2" t="s">
        <v>2</v>
      </c>
      <c r="DU4" s="6">
        <v>7.0000000000000007E-2</v>
      </c>
      <c r="DV4" s="2" t="s">
        <v>12</v>
      </c>
      <c r="DX4" s="2" t="s">
        <v>5</v>
      </c>
      <c r="DZ4" s="2" t="s">
        <v>8</v>
      </c>
      <c r="EB4" s="2" t="s">
        <v>64</v>
      </c>
      <c r="ED4" s="2" t="s">
        <v>74</v>
      </c>
      <c r="EF4" s="2" t="s">
        <v>46</v>
      </c>
    </row>
    <row r="5" spans="1:137" x14ac:dyDescent="0.25">
      <c r="A5" s="3">
        <v>44287</v>
      </c>
      <c r="B5" s="2" t="s">
        <v>0</v>
      </c>
      <c r="D5" s="2" t="s">
        <v>26</v>
      </c>
      <c r="F5" s="2" t="s">
        <v>42</v>
      </c>
      <c r="H5" s="2" t="s">
        <v>30</v>
      </c>
      <c r="J5" s="2" t="s">
        <v>1</v>
      </c>
      <c r="L5" s="2" t="s">
        <v>77</v>
      </c>
      <c r="N5" s="2" t="s">
        <v>32</v>
      </c>
      <c r="O5">
        <v>0.01</v>
      </c>
      <c r="P5" s="2" t="s">
        <v>23</v>
      </c>
      <c r="Q5">
        <v>0.02</v>
      </c>
      <c r="R5" s="2" t="s">
        <v>66</v>
      </c>
      <c r="T5" s="2" t="s">
        <v>21</v>
      </c>
      <c r="V5" s="2" t="s">
        <v>7</v>
      </c>
      <c r="X5" s="2" t="s">
        <v>53</v>
      </c>
      <c r="Z5" s="2" t="s">
        <v>58</v>
      </c>
      <c r="AB5" s="2" t="s">
        <v>9</v>
      </c>
      <c r="AD5" s="2" t="s">
        <v>65</v>
      </c>
      <c r="AF5" s="2" t="s">
        <v>57</v>
      </c>
      <c r="AH5" s="2" t="s">
        <v>3</v>
      </c>
      <c r="AI5">
        <v>0.02</v>
      </c>
      <c r="AJ5" s="2" t="s">
        <v>60</v>
      </c>
      <c r="AL5" s="2" t="s">
        <v>35</v>
      </c>
      <c r="AN5" s="2" t="s">
        <v>31</v>
      </c>
      <c r="AP5" s="2" t="s">
        <v>4</v>
      </c>
      <c r="AQ5">
        <v>0.06</v>
      </c>
      <c r="AR5" s="2" t="s">
        <v>18</v>
      </c>
      <c r="AS5">
        <v>0.02</v>
      </c>
      <c r="AT5" s="2" t="s">
        <v>78</v>
      </c>
      <c r="AV5" s="2" t="s">
        <v>50</v>
      </c>
      <c r="AX5" s="2" t="s">
        <v>45</v>
      </c>
      <c r="AZ5" s="2" t="s">
        <v>48</v>
      </c>
      <c r="BB5" s="2" t="s">
        <v>33</v>
      </c>
      <c r="BD5" s="2" t="s">
        <v>51</v>
      </c>
      <c r="BF5" s="2" t="s">
        <v>83</v>
      </c>
      <c r="BG5">
        <v>0.01</v>
      </c>
      <c r="BH5" s="2" t="s">
        <v>56</v>
      </c>
      <c r="BJ5" s="2" t="s">
        <v>70</v>
      </c>
      <c r="BL5" s="2" t="s">
        <v>54</v>
      </c>
      <c r="BN5" s="4" t="s">
        <v>85</v>
      </c>
      <c r="BP5" s="2" t="s">
        <v>17</v>
      </c>
      <c r="BR5" s="2" t="s">
        <v>14</v>
      </c>
      <c r="BT5" s="2" t="s">
        <v>62</v>
      </c>
      <c r="BV5" s="2" t="s">
        <v>24</v>
      </c>
      <c r="BW5">
        <v>0.01</v>
      </c>
      <c r="BX5" s="2" t="s">
        <v>15</v>
      </c>
      <c r="BZ5" s="2" t="s">
        <v>25</v>
      </c>
      <c r="CB5" s="2" t="s">
        <v>59</v>
      </c>
      <c r="CD5" s="2" t="s">
        <v>82</v>
      </c>
      <c r="CF5" s="2" t="s">
        <v>61</v>
      </c>
      <c r="CH5" s="2" t="s">
        <v>84</v>
      </c>
      <c r="CI5">
        <v>0.01</v>
      </c>
      <c r="CJ5" s="2" t="s">
        <v>75</v>
      </c>
      <c r="CL5" s="2" t="s">
        <v>22</v>
      </c>
      <c r="CM5">
        <v>0.01</v>
      </c>
      <c r="CN5" s="2" t="s">
        <v>52</v>
      </c>
      <c r="CP5" s="2" t="s">
        <v>76</v>
      </c>
      <c r="CR5" s="4" t="s">
        <v>87</v>
      </c>
      <c r="CS5">
        <v>0.02</v>
      </c>
      <c r="CT5" s="2" t="s">
        <v>47</v>
      </c>
      <c r="CV5" s="2" t="s">
        <v>41</v>
      </c>
      <c r="CX5" s="2" t="s">
        <v>43</v>
      </c>
      <c r="CZ5" s="2" t="s">
        <v>16</v>
      </c>
      <c r="DA5">
        <v>0.01</v>
      </c>
      <c r="DB5" s="2" t="s">
        <v>71</v>
      </c>
      <c r="DD5" s="5" t="s">
        <v>36</v>
      </c>
      <c r="DF5" s="5" t="s">
        <v>81</v>
      </c>
      <c r="DH5" s="5" t="s">
        <v>63</v>
      </c>
      <c r="DJ5" s="5" t="s">
        <v>13</v>
      </c>
      <c r="DL5" s="2" t="s">
        <v>34</v>
      </c>
      <c r="DN5" s="2" t="s">
        <v>11</v>
      </c>
      <c r="DP5" s="2" t="s">
        <v>6</v>
      </c>
      <c r="DR5" s="2" t="s">
        <v>49</v>
      </c>
      <c r="DT5" s="2" t="s">
        <v>2</v>
      </c>
      <c r="DV5" s="2" t="s">
        <v>12</v>
      </c>
      <c r="DX5" s="2" t="s">
        <v>5</v>
      </c>
      <c r="DZ5" s="2" t="s">
        <v>8</v>
      </c>
      <c r="EB5" s="2" t="s">
        <v>64</v>
      </c>
      <c r="ED5" s="2" t="s">
        <v>74</v>
      </c>
      <c r="EF5" s="2" t="s">
        <v>46</v>
      </c>
    </row>
    <row r="6" spans="1:137" x14ac:dyDescent="0.25">
      <c r="A6" s="3">
        <v>44317</v>
      </c>
      <c r="B6" s="2" t="s">
        <v>0</v>
      </c>
      <c r="D6" s="2" t="s">
        <v>26</v>
      </c>
      <c r="F6" s="2" t="s">
        <v>42</v>
      </c>
      <c r="H6" s="2" t="s">
        <v>30</v>
      </c>
      <c r="J6" s="2" t="s">
        <v>1</v>
      </c>
      <c r="L6" s="2" t="s">
        <v>77</v>
      </c>
      <c r="M6">
        <v>0.01</v>
      </c>
      <c r="N6" s="2" t="s">
        <v>32</v>
      </c>
      <c r="O6">
        <v>0.02</v>
      </c>
      <c r="P6" s="2" t="s">
        <v>23</v>
      </c>
      <c r="Q6">
        <v>0.03</v>
      </c>
      <c r="R6" s="2" t="s">
        <v>66</v>
      </c>
      <c r="T6" s="2" t="s">
        <v>21</v>
      </c>
      <c r="U6">
        <v>0.04</v>
      </c>
      <c r="V6" s="2" t="s">
        <v>7</v>
      </c>
      <c r="X6" s="2" t="s">
        <v>53</v>
      </c>
      <c r="Z6" s="2" t="s">
        <v>58</v>
      </c>
      <c r="AB6" s="2" t="s">
        <v>9</v>
      </c>
      <c r="AD6" s="2" t="s">
        <v>65</v>
      </c>
      <c r="AF6" s="2" t="s">
        <v>57</v>
      </c>
      <c r="AH6" s="2" t="s">
        <v>3</v>
      </c>
      <c r="AJ6" s="2" t="s">
        <v>60</v>
      </c>
      <c r="AL6" s="2" t="s">
        <v>35</v>
      </c>
      <c r="AM6">
        <v>0.01</v>
      </c>
      <c r="AN6" s="2" t="s">
        <v>31</v>
      </c>
      <c r="AO6">
        <v>0.02</v>
      </c>
      <c r="AP6" s="2" t="s">
        <v>4</v>
      </c>
      <c r="AR6" s="2" t="s">
        <v>18</v>
      </c>
      <c r="AS6">
        <v>0.04</v>
      </c>
      <c r="AT6" s="2" t="s">
        <v>78</v>
      </c>
      <c r="AV6" s="2" t="s">
        <v>50</v>
      </c>
      <c r="AX6" s="2" t="s">
        <v>45</v>
      </c>
      <c r="AZ6" s="2" t="s">
        <v>48</v>
      </c>
      <c r="BB6" s="2" t="s">
        <v>33</v>
      </c>
      <c r="BC6">
        <v>0.02</v>
      </c>
      <c r="BD6" s="2" t="s">
        <v>51</v>
      </c>
      <c r="BF6" s="2" t="s">
        <v>83</v>
      </c>
      <c r="BH6" s="2" t="s">
        <v>56</v>
      </c>
      <c r="BJ6" s="2" t="s">
        <v>70</v>
      </c>
      <c r="BL6" s="2" t="s">
        <v>54</v>
      </c>
      <c r="BN6" s="4" t="s">
        <v>85</v>
      </c>
      <c r="BP6" s="2" t="s">
        <v>17</v>
      </c>
      <c r="BR6" s="2" t="s">
        <v>14</v>
      </c>
      <c r="BT6" s="2" t="s">
        <v>62</v>
      </c>
      <c r="BV6" s="2" t="s">
        <v>24</v>
      </c>
      <c r="BW6">
        <v>0.02</v>
      </c>
      <c r="BX6" s="2" t="s">
        <v>15</v>
      </c>
      <c r="BZ6" s="2" t="s">
        <v>25</v>
      </c>
      <c r="CB6" s="2" t="s">
        <v>59</v>
      </c>
      <c r="CD6" s="2" t="s">
        <v>82</v>
      </c>
      <c r="CF6" s="2" t="s">
        <v>61</v>
      </c>
      <c r="CH6" s="2" t="s">
        <v>84</v>
      </c>
      <c r="CJ6" s="2" t="s">
        <v>75</v>
      </c>
      <c r="CL6" s="2" t="s">
        <v>22</v>
      </c>
      <c r="CN6" s="2" t="s">
        <v>52</v>
      </c>
      <c r="CP6" s="2" t="s">
        <v>76</v>
      </c>
      <c r="CR6" s="4" t="s">
        <v>87</v>
      </c>
      <c r="CT6" s="2" t="s">
        <v>47</v>
      </c>
      <c r="CV6" s="2" t="s">
        <v>41</v>
      </c>
      <c r="CX6" s="2" t="s">
        <v>43</v>
      </c>
      <c r="CZ6" s="2" t="s">
        <v>16</v>
      </c>
      <c r="DB6" s="2" t="s">
        <v>71</v>
      </c>
      <c r="DD6" s="5" t="s">
        <v>36</v>
      </c>
      <c r="DE6" s="7">
        <v>0.01</v>
      </c>
      <c r="DF6" s="5" t="s">
        <v>81</v>
      </c>
      <c r="DH6" s="5" t="s">
        <v>63</v>
      </c>
      <c r="DJ6" s="5" t="s">
        <v>13</v>
      </c>
      <c r="DL6" s="2" t="s">
        <v>34</v>
      </c>
      <c r="DM6">
        <v>0.01</v>
      </c>
      <c r="DN6" s="2" t="s">
        <v>11</v>
      </c>
      <c r="DP6" s="2" t="s">
        <v>6</v>
      </c>
      <c r="DQ6">
        <v>0.01</v>
      </c>
      <c r="DR6" s="2" t="s">
        <v>49</v>
      </c>
      <c r="DT6" s="2" t="s">
        <v>2</v>
      </c>
      <c r="DV6" s="2" t="s">
        <v>12</v>
      </c>
      <c r="DX6" s="2" t="s">
        <v>5</v>
      </c>
      <c r="DZ6" s="2" t="s">
        <v>8</v>
      </c>
      <c r="EB6" s="2" t="s">
        <v>64</v>
      </c>
      <c r="ED6" s="2" t="s">
        <v>74</v>
      </c>
      <c r="EF6" s="2" t="s">
        <v>46</v>
      </c>
    </row>
    <row r="7" spans="1:137" x14ac:dyDescent="0.25">
      <c r="A7" s="3">
        <v>44348</v>
      </c>
      <c r="B7" s="2" t="s">
        <v>0</v>
      </c>
      <c r="D7" s="2" t="s">
        <v>26</v>
      </c>
      <c r="F7" s="2" t="s">
        <v>42</v>
      </c>
      <c r="H7" s="2" t="s">
        <v>30</v>
      </c>
      <c r="J7" s="2" t="s">
        <v>1</v>
      </c>
      <c r="L7" s="2" t="s">
        <v>77</v>
      </c>
      <c r="N7" s="2" t="s">
        <v>32</v>
      </c>
      <c r="O7">
        <v>0.02</v>
      </c>
      <c r="P7" s="2" t="s">
        <v>23</v>
      </c>
      <c r="Q7">
        <v>0.03</v>
      </c>
      <c r="R7" s="2" t="s">
        <v>66</v>
      </c>
      <c r="T7" s="2" t="s">
        <v>21</v>
      </c>
      <c r="V7" s="2" t="s">
        <v>7</v>
      </c>
      <c r="X7" s="2" t="s">
        <v>53</v>
      </c>
      <c r="Z7" s="2" t="s">
        <v>58</v>
      </c>
      <c r="AB7" s="2" t="s">
        <v>9</v>
      </c>
      <c r="AD7" s="2" t="s">
        <v>65</v>
      </c>
      <c r="AF7" s="2" t="s">
        <v>57</v>
      </c>
      <c r="AH7" s="2" t="s">
        <v>3</v>
      </c>
      <c r="AJ7" s="2" t="s">
        <v>60</v>
      </c>
      <c r="AL7" s="2" t="s">
        <v>35</v>
      </c>
      <c r="AM7">
        <v>0.01</v>
      </c>
      <c r="AN7" s="2" t="s">
        <v>31</v>
      </c>
      <c r="AO7">
        <v>0.02</v>
      </c>
      <c r="AP7" s="2" t="s">
        <v>4</v>
      </c>
      <c r="AR7" s="2" t="s">
        <v>18</v>
      </c>
      <c r="AS7">
        <v>0.04</v>
      </c>
      <c r="AT7" s="2" t="s">
        <v>78</v>
      </c>
      <c r="AV7" s="2" t="s">
        <v>50</v>
      </c>
      <c r="AX7" s="2" t="s">
        <v>45</v>
      </c>
      <c r="AZ7" s="2" t="s">
        <v>48</v>
      </c>
      <c r="BB7" s="2" t="s">
        <v>33</v>
      </c>
      <c r="BC7">
        <v>0.02</v>
      </c>
      <c r="BD7" s="2" t="s">
        <v>51</v>
      </c>
      <c r="BF7" s="2" t="s">
        <v>83</v>
      </c>
      <c r="BH7" s="2" t="s">
        <v>56</v>
      </c>
      <c r="BJ7" s="2" t="s">
        <v>70</v>
      </c>
      <c r="BK7">
        <v>0.03</v>
      </c>
      <c r="BL7" s="2" t="s">
        <v>54</v>
      </c>
      <c r="BN7" s="4" t="s">
        <v>85</v>
      </c>
      <c r="BP7" s="2" t="s">
        <v>17</v>
      </c>
      <c r="BR7" s="2" t="s">
        <v>14</v>
      </c>
      <c r="BT7" s="2" t="s">
        <v>62</v>
      </c>
      <c r="BV7" s="2" t="s">
        <v>24</v>
      </c>
      <c r="BW7">
        <v>0.02</v>
      </c>
      <c r="BX7" s="2" t="s">
        <v>15</v>
      </c>
      <c r="BY7">
        <v>0.03</v>
      </c>
      <c r="BZ7" s="2" t="s">
        <v>25</v>
      </c>
      <c r="CB7" s="2" t="s">
        <v>59</v>
      </c>
      <c r="CD7" s="2" t="s">
        <v>82</v>
      </c>
      <c r="CE7">
        <v>0.01</v>
      </c>
      <c r="CF7" s="2" t="s">
        <v>61</v>
      </c>
      <c r="CH7" s="2" t="s">
        <v>84</v>
      </c>
      <c r="CJ7" s="2" t="s">
        <v>75</v>
      </c>
      <c r="CL7" s="2" t="s">
        <v>22</v>
      </c>
      <c r="CN7" s="2" t="s">
        <v>52</v>
      </c>
      <c r="CP7" s="2" t="s">
        <v>76</v>
      </c>
      <c r="CR7" s="4" t="s">
        <v>87</v>
      </c>
      <c r="CT7" s="2" t="s">
        <v>47</v>
      </c>
      <c r="CV7" s="2" t="s">
        <v>41</v>
      </c>
      <c r="CX7" s="2" t="s">
        <v>43</v>
      </c>
      <c r="CZ7" s="2" t="s">
        <v>16</v>
      </c>
      <c r="DB7" s="2" t="s">
        <v>71</v>
      </c>
      <c r="DD7" s="5" t="s">
        <v>36</v>
      </c>
      <c r="DE7" s="7">
        <v>0.01</v>
      </c>
      <c r="DF7" s="5" t="s">
        <v>81</v>
      </c>
      <c r="DH7" s="5" t="s">
        <v>63</v>
      </c>
      <c r="DJ7" s="5" t="s">
        <v>13</v>
      </c>
      <c r="DL7" s="2" t="s">
        <v>34</v>
      </c>
      <c r="DM7" s="7">
        <v>0.01</v>
      </c>
      <c r="DN7" s="2" t="s">
        <v>11</v>
      </c>
      <c r="DP7" s="2" t="s">
        <v>6</v>
      </c>
      <c r="DQ7">
        <v>0.01</v>
      </c>
      <c r="DR7" s="2" t="s">
        <v>49</v>
      </c>
      <c r="DT7" s="2" t="s">
        <v>2</v>
      </c>
      <c r="DU7">
        <v>0.04</v>
      </c>
      <c r="DV7" s="2" t="s">
        <v>12</v>
      </c>
      <c r="DX7" s="2" t="s">
        <v>5</v>
      </c>
      <c r="DZ7" s="2" t="s">
        <v>8</v>
      </c>
      <c r="EB7" s="2" t="s">
        <v>64</v>
      </c>
      <c r="ED7" s="2" t="s">
        <v>74</v>
      </c>
      <c r="EF7" s="2" t="s">
        <v>46</v>
      </c>
    </row>
    <row r="8" spans="1:137" x14ac:dyDescent="0.25">
      <c r="A8" s="3">
        <v>44378</v>
      </c>
      <c r="B8" s="2" t="s">
        <v>0</v>
      </c>
      <c r="C8">
        <v>0.08</v>
      </c>
      <c r="D8" s="2" t="s">
        <v>26</v>
      </c>
      <c r="F8" s="2" t="s">
        <v>42</v>
      </c>
      <c r="G8">
        <v>0.02</v>
      </c>
      <c r="H8" s="2" t="s">
        <v>30</v>
      </c>
      <c r="J8" s="2" t="s">
        <v>1</v>
      </c>
      <c r="L8" s="2" t="s">
        <v>77</v>
      </c>
      <c r="N8" s="2" t="s">
        <v>32</v>
      </c>
      <c r="P8" s="2" t="s">
        <v>23</v>
      </c>
      <c r="R8" s="2" t="s">
        <v>66</v>
      </c>
      <c r="T8" s="2" t="s">
        <v>21</v>
      </c>
      <c r="U8">
        <v>0.02</v>
      </c>
      <c r="V8" s="2" t="s">
        <v>7</v>
      </c>
      <c r="X8" s="2" t="s">
        <v>53</v>
      </c>
      <c r="Z8" s="2" t="s">
        <v>58</v>
      </c>
      <c r="AB8" s="2" t="s">
        <v>9</v>
      </c>
      <c r="AD8" s="2" t="s">
        <v>65</v>
      </c>
      <c r="AF8" s="2" t="s">
        <v>57</v>
      </c>
      <c r="AH8" s="2" t="s">
        <v>3</v>
      </c>
      <c r="AJ8" s="2" t="s">
        <v>60</v>
      </c>
      <c r="AL8" s="2" t="s">
        <v>35</v>
      </c>
      <c r="AN8" s="2" t="s">
        <v>31</v>
      </c>
      <c r="AP8" s="2" t="s">
        <v>4</v>
      </c>
      <c r="AR8" s="2" t="s">
        <v>18</v>
      </c>
      <c r="AT8" s="2" t="s">
        <v>78</v>
      </c>
      <c r="AV8" s="2" t="s">
        <v>50</v>
      </c>
      <c r="AX8" s="2" t="s">
        <v>45</v>
      </c>
      <c r="AY8">
        <v>0.01</v>
      </c>
      <c r="AZ8" s="2" t="s">
        <v>48</v>
      </c>
      <c r="BB8" s="2" t="s">
        <v>33</v>
      </c>
      <c r="BD8" s="2" t="s">
        <v>51</v>
      </c>
      <c r="BF8" s="2" t="s">
        <v>83</v>
      </c>
      <c r="BH8" s="2" t="s">
        <v>56</v>
      </c>
      <c r="BJ8" s="2" t="s">
        <v>70</v>
      </c>
      <c r="BL8" s="2" t="s">
        <v>54</v>
      </c>
      <c r="BN8" s="4" t="s">
        <v>85</v>
      </c>
      <c r="BP8" s="2" t="s">
        <v>17</v>
      </c>
      <c r="BR8" s="2" t="s">
        <v>14</v>
      </c>
      <c r="BT8" s="2" t="s">
        <v>62</v>
      </c>
      <c r="BV8" s="2" t="s">
        <v>24</v>
      </c>
      <c r="BX8" s="2" t="s">
        <v>15</v>
      </c>
      <c r="BZ8" s="2" t="s">
        <v>25</v>
      </c>
      <c r="CB8" s="2" t="s">
        <v>59</v>
      </c>
      <c r="CD8" s="2" t="s">
        <v>82</v>
      </c>
      <c r="CE8">
        <v>0.01</v>
      </c>
      <c r="CF8" s="2" t="s">
        <v>61</v>
      </c>
      <c r="CH8" s="2" t="s">
        <v>84</v>
      </c>
      <c r="CJ8" s="2" t="s">
        <v>75</v>
      </c>
      <c r="CL8" s="2" t="s">
        <v>22</v>
      </c>
      <c r="CN8" s="2" t="s">
        <v>52</v>
      </c>
      <c r="CP8" s="2" t="s">
        <v>76</v>
      </c>
      <c r="CR8" s="4" t="s">
        <v>87</v>
      </c>
      <c r="CT8" s="2" t="s">
        <v>47</v>
      </c>
      <c r="CU8">
        <v>0.01</v>
      </c>
      <c r="CV8" s="2" t="s">
        <v>41</v>
      </c>
      <c r="CW8">
        <v>0.02</v>
      </c>
      <c r="CX8" s="2" t="s">
        <v>43</v>
      </c>
      <c r="CY8">
        <v>0.01</v>
      </c>
      <c r="CZ8" s="2" t="s">
        <v>16</v>
      </c>
      <c r="DB8" s="2" t="s">
        <v>71</v>
      </c>
      <c r="DD8" s="5" t="s">
        <v>36</v>
      </c>
      <c r="DF8" s="5" t="s">
        <v>81</v>
      </c>
      <c r="DH8" s="5" t="s">
        <v>63</v>
      </c>
      <c r="DJ8" s="5" t="s">
        <v>13</v>
      </c>
      <c r="DL8" s="2" t="s">
        <v>34</v>
      </c>
      <c r="DN8" s="2" t="s">
        <v>11</v>
      </c>
      <c r="DP8" s="2" t="s">
        <v>6</v>
      </c>
      <c r="DR8" s="2" t="s">
        <v>49</v>
      </c>
      <c r="DT8" s="2" t="s">
        <v>2</v>
      </c>
      <c r="DV8" s="2" t="s">
        <v>12</v>
      </c>
      <c r="DX8" s="2" t="s">
        <v>5</v>
      </c>
      <c r="DY8">
        <v>0.02</v>
      </c>
      <c r="DZ8" s="2" t="s">
        <v>8</v>
      </c>
      <c r="EB8" s="2" t="s">
        <v>64</v>
      </c>
      <c r="ED8" s="2" t="s">
        <v>74</v>
      </c>
      <c r="EF8" s="2" t="s">
        <v>46</v>
      </c>
      <c r="EG8">
        <v>0.01</v>
      </c>
    </row>
    <row r="9" spans="1:137" x14ac:dyDescent="0.25">
      <c r="A9" s="3">
        <v>44409</v>
      </c>
      <c r="B9" s="2" t="s">
        <v>0</v>
      </c>
      <c r="D9" s="2" t="s">
        <v>26</v>
      </c>
      <c r="F9" s="2" t="s">
        <v>42</v>
      </c>
      <c r="G9">
        <v>0.09</v>
      </c>
      <c r="H9" s="2" t="s">
        <v>30</v>
      </c>
      <c r="J9" s="2" t="s">
        <v>1</v>
      </c>
      <c r="L9" s="2" t="s">
        <v>77</v>
      </c>
      <c r="N9" s="2" t="s">
        <v>32</v>
      </c>
      <c r="P9" s="2" t="s">
        <v>23</v>
      </c>
      <c r="R9" s="2" t="s">
        <v>66</v>
      </c>
      <c r="T9" s="2" t="s">
        <v>21</v>
      </c>
      <c r="V9" s="2" t="s">
        <v>7</v>
      </c>
      <c r="X9" s="2" t="s">
        <v>53</v>
      </c>
      <c r="Z9" s="2" t="s">
        <v>58</v>
      </c>
      <c r="AB9" s="2" t="s">
        <v>9</v>
      </c>
      <c r="AD9" s="2" t="s">
        <v>65</v>
      </c>
      <c r="AF9" s="2" t="s">
        <v>57</v>
      </c>
      <c r="AH9" s="2" t="s">
        <v>3</v>
      </c>
      <c r="AJ9" s="2" t="s">
        <v>60</v>
      </c>
      <c r="AL9" s="2" t="s">
        <v>35</v>
      </c>
      <c r="AN9" s="2" t="s">
        <v>31</v>
      </c>
      <c r="AP9" s="2" t="s">
        <v>4</v>
      </c>
      <c r="AQ9">
        <v>0.02</v>
      </c>
      <c r="AR9" s="2" t="s">
        <v>18</v>
      </c>
      <c r="AT9" s="2" t="s">
        <v>78</v>
      </c>
      <c r="AV9" s="2" t="s">
        <v>50</v>
      </c>
      <c r="AW9">
        <v>0.01</v>
      </c>
      <c r="AX9" s="2" t="s">
        <v>45</v>
      </c>
      <c r="AZ9" s="2" t="s">
        <v>48</v>
      </c>
      <c r="BA9">
        <v>0.02</v>
      </c>
      <c r="BB9" s="2" t="s">
        <v>33</v>
      </c>
      <c r="BD9" s="2" t="s">
        <v>51</v>
      </c>
      <c r="BE9">
        <v>0.01</v>
      </c>
      <c r="BF9" s="2" t="s">
        <v>83</v>
      </c>
      <c r="BH9" s="2" t="s">
        <v>56</v>
      </c>
      <c r="BJ9" s="2" t="s">
        <v>70</v>
      </c>
      <c r="BL9" s="2" t="s">
        <v>54</v>
      </c>
      <c r="BN9" s="4" t="s">
        <v>85</v>
      </c>
      <c r="BP9" s="2" t="s">
        <v>17</v>
      </c>
      <c r="BR9" s="2" t="s">
        <v>14</v>
      </c>
      <c r="BT9" s="2" t="s">
        <v>62</v>
      </c>
      <c r="BV9" s="2" t="s">
        <v>24</v>
      </c>
      <c r="BW9">
        <v>0.03</v>
      </c>
      <c r="BX9" s="2" t="s">
        <v>15</v>
      </c>
      <c r="BZ9" s="2" t="s">
        <v>25</v>
      </c>
      <c r="CB9" s="2" t="s">
        <v>59</v>
      </c>
      <c r="CD9" s="2" t="s">
        <v>82</v>
      </c>
      <c r="CF9" s="2" t="s">
        <v>61</v>
      </c>
      <c r="CH9" s="2" t="s">
        <v>84</v>
      </c>
      <c r="CJ9" s="2" t="s">
        <v>75</v>
      </c>
      <c r="CL9" s="2" t="s">
        <v>22</v>
      </c>
      <c r="CM9">
        <v>0.01</v>
      </c>
      <c r="CN9" s="2" t="s">
        <v>52</v>
      </c>
      <c r="CP9" s="2" t="s">
        <v>76</v>
      </c>
      <c r="CR9" s="4" t="s">
        <v>87</v>
      </c>
      <c r="CT9" s="2" t="s">
        <v>47</v>
      </c>
      <c r="CV9" s="2" t="s">
        <v>41</v>
      </c>
      <c r="CX9" s="2" t="s">
        <v>43</v>
      </c>
      <c r="CY9">
        <v>0.01</v>
      </c>
      <c r="CZ9" s="2" t="s">
        <v>16</v>
      </c>
      <c r="DB9" s="2" t="s">
        <v>71</v>
      </c>
      <c r="DD9" s="5" t="s">
        <v>36</v>
      </c>
      <c r="DF9" s="5" t="s">
        <v>81</v>
      </c>
      <c r="DH9" s="5" t="s">
        <v>63</v>
      </c>
      <c r="DJ9" s="5" t="s">
        <v>13</v>
      </c>
      <c r="DL9" s="2" t="s">
        <v>34</v>
      </c>
      <c r="DN9" s="2" t="s">
        <v>11</v>
      </c>
      <c r="DP9" s="2" t="s">
        <v>6</v>
      </c>
      <c r="DR9" s="2" t="s">
        <v>49</v>
      </c>
      <c r="DS9">
        <v>0.01</v>
      </c>
      <c r="DT9" s="2" t="s">
        <v>2</v>
      </c>
      <c r="DV9" s="2" t="s">
        <v>12</v>
      </c>
      <c r="DX9" s="2" t="s">
        <v>5</v>
      </c>
      <c r="DY9">
        <v>0.03</v>
      </c>
      <c r="DZ9" s="2" t="s">
        <v>8</v>
      </c>
      <c r="EB9" s="2" t="s">
        <v>64</v>
      </c>
      <c r="ED9" s="2" t="s">
        <v>74</v>
      </c>
      <c r="EF9" s="2" t="s">
        <v>46</v>
      </c>
    </row>
    <row r="10" spans="1:137" x14ac:dyDescent="0.25">
      <c r="A10" s="3">
        <v>44440</v>
      </c>
      <c r="B10" s="2" t="s">
        <v>0</v>
      </c>
      <c r="D10" s="2" t="s">
        <v>26</v>
      </c>
      <c r="F10" s="2" t="s">
        <v>42</v>
      </c>
      <c r="H10" s="2" t="s">
        <v>30</v>
      </c>
      <c r="J10" s="2" t="s">
        <v>1</v>
      </c>
      <c r="K10">
        <v>0.01</v>
      </c>
      <c r="L10" s="2" t="s">
        <v>77</v>
      </c>
      <c r="N10" s="2" t="s">
        <v>32</v>
      </c>
      <c r="P10" s="2" t="s">
        <v>23</v>
      </c>
      <c r="R10" s="2" t="s">
        <v>66</v>
      </c>
      <c r="T10" s="2" t="s">
        <v>21</v>
      </c>
      <c r="V10" s="2" t="s">
        <v>7</v>
      </c>
      <c r="X10" s="2" t="s">
        <v>53</v>
      </c>
      <c r="Y10">
        <v>0.01</v>
      </c>
      <c r="Z10" s="2" t="s">
        <v>58</v>
      </c>
      <c r="AB10" s="2" t="s">
        <v>9</v>
      </c>
      <c r="AD10" s="2" t="s">
        <v>65</v>
      </c>
      <c r="AF10" s="2" t="s">
        <v>57</v>
      </c>
      <c r="AH10" s="2" t="s">
        <v>3</v>
      </c>
      <c r="AJ10" s="2" t="s">
        <v>60</v>
      </c>
      <c r="AL10" s="2" t="s">
        <v>35</v>
      </c>
      <c r="AN10" s="2" t="s">
        <v>31</v>
      </c>
      <c r="AP10" s="2" t="s">
        <v>4</v>
      </c>
      <c r="AQ10">
        <v>0.04</v>
      </c>
      <c r="AR10" s="2" t="s">
        <v>18</v>
      </c>
      <c r="AT10" s="2" t="s">
        <v>78</v>
      </c>
      <c r="AV10" s="2" t="s">
        <v>50</v>
      </c>
      <c r="AX10" s="2" t="s">
        <v>45</v>
      </c>
      <c r="AZ10" s="2" t="s">
        <v>48</v>
      </c>
      <c r="BB10" s="2" t="s">
        <v>33</v>
      </c>
      <c r="BD10" s="2" t="s">
        <v>51</v>
      </c>
      <c r="BF10" s="2" t="s">
        <v>83</v>
      </c>
      <c r="BH10" s="2" t="s">
        <v>56</v>
      </c>
      <c r="BI10" s="1">
        <v>0</v>
      </c>
      <c r="BJ10" s="2" t="s">
        <v>70</v>
      </c>
      <c r="BL10" s="2" t="s">
        <v>54</v>
      </c>
      <c r="BM10">
        <v>0.01</v>
      </c>
      <c r="BN10" s="4" t="s">
        <v>85</v>
      </c>
      <c r="BP10" s="2" t="s">
        <v>17</v>
      </c>
      <c r="BR10" s="2" t="s">
        <v>14</v>
      </c>
      <c r="BT10" s="2" t="s">
        <v>62</v>
      </c>
      <c r="BV10" s="2" t="s">
        <v>24</v>
      </c>
      <c r="BW10">
        <v>0.02</v>
      </c>
      <c r="BX10" s="2" t="s">
        <v>15</v>
      </c>
      <c r="BZ10" s="2" t="s">
        <v>25</v>
      </c>
      <c r="CB10" s="2" t="s">
        <v>59</v>
      </c>
      <c r="CD10" s="2" t="s">
        <v>82</v>
      </c>
      <c r="CE10">
        <v>0.01</v>
      </c>
      <c r="CF10" s="2" t="s">
        <v>61</v>
      </c>
      <c r="CH10" s="2" t="s">
        <v>84</v>
      </c>
      <c r="CJ10" s="2" t="s">
        <v>75</v>
      </c>
      <c r="CL10" s="2" t="s">
        <v>22</v>
      </c>
      <c r="CN10" s="2" t="s">
        <v>52</v>
      </c>
      <c r="CO10">
        <v>0.01</v>
      </c>
      <c r="CP10" s="2" t="s">
        <v>76</v>
      </c>
      <c r="CR10" s="4" t="s">
        <v>87</v>
      </c>
      <c r="CT10" s="2" t="s">
        <v>47</v>
      </c>
      <c r="CV10" s="2" t="s">
        <v>41</v>
      </c>
      <c r="CX10" s="2" t="s">
        <v>43</v>
      </c>
      <c r="CZ10" s="2" t="s">
        <v>16</v>
      </c>
      <c r="DB10" s="2" t="s">
        <v>71</v>
      </c>
      <c r="DD10" s="5" t="s">
        <v>36</v>
      </c>
      <c r="DE10" s="7">
        <v>0.01</v>
      </c>
      <c r="DF10" s="5" t="s">
        <v>81</v>
      </c>
      <c r="DH10" s="5" t="s">
        <v>63</v>
      </c>
      <c r="DJ10" s="5" t="s">
        <v>13</v>
      </c>
      <c r="DL10" s="2" t="s">
        <v>34</v>
      </c>
      <c r="DN10" s="2" t="s">
        <v>11</v>
      </c>
      <c r="DP10" s="2" t="s">
        <v>6</v>
      </c>
      <c r="DR10" s="2" t="s">
        <v>49</v>
      </c>
      <c r="DT10" s="2" t="s">
        <v>2</v>
      </c>
      <c r="DV10" s="2" t="s">
        <v>12</v>
      </c>
      <c r="DX10" s="2" t="s">
        <v>5</v>
      </c>
      <c r="DZ10" s="2" t="s">
        <v>8</v>
      </c>
      <c r="EB10" s="2" t="s">
        <v>64</v>
      </c>
      <c r="ED10" s="2" t="s">
        <v>74</v>
      </c>
      <c r="EF10" s="2" t="s">
        <v>46</v>
      </c>
    </row>
    <row r="11" spans="1:137" x14ac:dyDescent="0.25">
      <c r="A11" s="3">
        <v>44470</v>
      </c>
      <c r="B11" s="2" t="s">
        <v>0</v>
      </c>
      <c r="D11" s="2" t="s">
        <v>26</v>
      </c>
      <c r="F11" s="2" t="s">
        <v>42</v>
      </c>
      <c r="H11" s="2" t="s">
        <v>30</v>
      </c>
      <c r="I11">
        <v>0.01</v>
      </c>
      <c r="J11" s="2" t="s">
        <v>1</v>
      </c>
      <c r="K11">
        <v>0.01</v>
      </c>
      <c r="L11" s="2" t="s">
        <v>77</v>
      </c>
      <c r="N11" s="2" t="s">
        <v>32</v>
      </c>
      <c r="P11" s="2" t="s">
        <v>23</v>
      </c>
      <c r="R11" s="2" t="s">
        <v>66</v>
      </c>
      <c r="T11" s="2" t="s">
        <v>21</v>
      </c>
      <c r="V11" s="2" t="s">
        <v>7</v>
      </c>
      <c r="X11" s="2" t="s">
        <v>53</v>
      </c>
      <c r="Z11" s="2" t="s">
        <v>58</v>
      </c>
      <c r="AA11">
        <v>0.01</v>
      </c>
      <c r="AB11" s="2" t="s">
        <v>9</v>
      </c>
      <c r="AD11" s="2" t="s">
        <v>65</v>
      </c>
      <c r="AF11" s="2" t="s">
        <v>57</v>
      </c>
      <c r="AG11">
        <v>0.01</v>
      </c>
      <c r="AH11" s="2" t="s">
        <v>3</v>
      </c>
      <c r="AI11">
        <v>0.02</v>
      </c>
      <c r="AJ11" s="2" t="s">
        <v>60</v>
      </c>
      <c r="AL11" s="2" t="s">
        <v>35</v>
      </c>
      <c r="AN11" s="2" t="s">
        <v>31</v>
      </c>
      <c r="AP11" s="2" t="s">
        <v>4</v>
      </c>
      <c r="AQ11">
        <v>0.02</v>
      </c>
      <c r="AR11" s="2" t="s">
        <v>18</v>
      </c>
      <c r="AT11" s="2" t="s">
        <v>78</v>
      </c>
      <c r="AV11" s="2" t="s">
        <v>50</v>
      </c>
      <c r="AX11" s="2" t="s">
        <v>45</v>
      </c>
      <c r="AZ11" s="2" t="s">
        <v>48</v>
      </c>
      <c r="BB11" s="2" t="s">
        <v>33</v>
      </c>
      <c r="BC11">
        <v>0.01</v>
      </c>
      <c r="BD11" s="2" t="s">
        <v>51</v>
      </c>
      <c r="BF11" s="2" t="s">
        <v>83</v>
      </c>
      <c r="BH11" s="2" t="s">
        <v>56</v>
      </c>
      <c r="BJ11" s="2" t="s">
        <v>70</v>
      </c>
      <c r="BL11" s="2" t="s">
        <v>54</v>
      </c>
      <c r="BN11" s="4" t="s">
        <v>85</v>
      </c>
      <c r="BP11" s="2" t="s">
        <v>17</v>
      </c>
      <c r="BR11" s="2" t="s">
        <v>14</v>
      </c>
      <c r="BT11" s="2" t="s">
        <v>62</v>
      </c>
      <c r="BV11" s="2" t="s">
        <v>24</v>
      </c>
      <c r="BW11">
        <v>0.03</v>
      </c>
      <c r="BX11" s="2" t="s">
        <v>15</v>
      </c>
      <c r="BZ11" s="2" t="s">
        <v>25</v>
      </c>
      <c r="CB11" s="2" t="s">
        <v>59</v>
      </c>
      <c r="CD11" s="2" t="s">
        <v>82</v>
      </c>
      <c r="CF11" s="2" t="s">
        <v>61</v>
      </c>
      <c r="CH11" s="2" t="s">
        <v>84</v>
      </c>
      <c r="CJ11" s="2" t="s">
        <v>75</v>
      </c>
      <c r="CL11" s="2" t="s">
        <v>22</v>
      </c>
      <c r="CN11" s="2" t="s">
        <v>52</v>
      </c>
      <c r="CO11">
        <v>0.02</v>
      </c>
      <c r="CP11" s="2" t="s">
        <v>76</v>
      </c>
      <c r="CR11" s="4" t="s">
        <v>87</v>
      </c>
      <c r="CT11" s="2" t="s">
        <v>47</v>
      </c>
      <c r="CV11" s="2" t="s">
        <v>41</v>
      </c>
      <c r="CX11" s="2" t="s">
        <v>43</v>
      </c>
      <c r="CZ11" s="2" t="s">
        <v>16</v>
      </c>
      <c r="DB11" s="2" t="s">
        <v>71</v>
      </c>
      <c r="DD11" s="5" t="s">
        <v>36</v>
      </c>
      <c r="DE11" s="7">
        <v>0.01</v>
      </c>
      <c r="DF11" s="5" t="s">
        <v>81</v>
      </c>
      <c r="DH11" s="5" t="s">
        <v>63</v>
      </c>
      <c r="DJ11" s="5" t="s">
        <v>13</v>
      </c>
      <c r="DL11" s="2" t="s">
        <v>34</v>
      </c>
      <c r="DN11" s="2" t="s">
        <v>11</v>
      </c>
      <c r="DP11" s="2" t="s">
        <v>6</v>
      </c>
      <c r="DR11" s="2" t="s">
        <v>49</v>
      </c>
      <c r="DT11" s="2" t="s">
        <v>2</v>
      </c>
      <c r="DV11" s="2" t="s">
        <v>12</v>
      </c>
      <c r="DX11" s="2" t="s">
        <v>5</v>
      </c>
      <c r="DZ11" s="2" t="s">
        <v>8</v>
      </c>
      <c r="EB11" s="2" t="s">
        <v>64</v>
      </c>
      <c r="ED11" s="2" t="s">
        <v>74</v>
      </c>
      <c r="EF11" s="2" t="s">
        <v>46</v>
      </c>
    </row>
    <row r="12" spans="1:137" x14ac:dyDescent="0.25">
      <c r="A12" s="3">
        <v>44501</v>
      </c>
      <c r="B12" s="2" t="s">
        <v>0</v>
      </c>
      <c r="D12" s="2" t="s">
        <v>26</v>
      </c>
      <c r="F12" s="2" t="s">
        <v>42</v>
      </c>
      <c r="H12" s="2" t="s">
        <v>30</v>
      </c>
      <c r="J12" s="2" t="s">
        <v>1</v>
      </c>
      <c r="K12">
        <v>0.02</v>
      </c>
      <c r="L12" s="2" t="s">
        <v>77</v>
      </c>
      <c r="N12" s="2" t="s">
        <v>32</v>
      </c>
      <c r="P12" s="2" t="s">
        <v>23</v>
      </c>
      <c r="R12" s="2" t="s">
        <v>66</v>
      </c>
      <c r="T12" s="2" t="s">
        <v>21</v>
      </c>
      <c r="V12" s="2" t="s">
        <v>7</v>
      </c>
      <c r="X12" s="2" t="s">
        <v>53</v>
      </c>
      <c r="Z12" s="2" t="s">
        <v>58</v>
      </c>
      <c r="AB12" s="2" t="s">
        <v>9</v>
      </c>
      <c r="AD12" s="2" t="s">
        <v>65</v>
      </c>
      <c r="AF12" s="2" t="s">
        <v>57</v>
      </c>
      <c r="AH12" s="2" t="s">
        <v>3</v>
      </c>
      <c r="AI12">
        <v>0.01</v>
      </c>
      <c r="AJ12" s="2" t="s">
        <v>60</v>
      </c>
      <c r="AK12">
        <v>0.01</v>
      </c>
      <c r="AL12" s="2" t="s">
        <v>35</v>
      </c>
      <c r="AN12" s="2" t="s">
        <v>31</v>
      </c>
      <c r="AP12" s="2" t="s">
        <v>4</v>
      </c>
      <c r="AR12" s="2" t="s">
        <v>18</v>
      </c>
      <c r="AS12">
        <v>0.02</v>
      </c>
      <c r="AT12" s="2" t="s">
        <v>78</v>
      </c>
      <c r="AV12" s="2" t="s">
        <v>50</v>
      </c>
      <c r="AX12" s="2" t="s">
        <v>45</v>
      </c>
      <c r="AZ12" s="2" t="s">
        <v>48</v>
      </c>
      <c r="BB12" s="2" t="s">
        <v>33</v>
      </c>
      <c r="BD12" s="2" t="s">
        <v>51</v>
      </c>
      <c r="BF12" s="2" t="s">
        <v>83</v>
      </c>
      <c r="BH12" s="2" t="s">
        <v>56</v>
      </c>
      <c r="BJ12" s="2" t="s">
        <v>70</v>
      </c>
      <c r="BL12" s="2" t="s">
        <v>54</v>
      </c>
      <c r="BN12" s="4" t="s">
        <v>85</v>
      </c>
      <c r="BP12" s="2" t="s">
        <v>17</v>
      </c>
      <c r="BR12" s="2" t="s">
        <v>14</v>
      </c>
      <c r="BT12" s="2" t="s">
        <v>62</v>
      </c>
      <c r="BU12">
        <v>0.01</v>
      </c>
      <c r="BV12" s="2" t="s">
        <v>24</v>
      </c>
      <c r="BW12">
        <v>0.06</v>
      </c>
      <c r="BX12" s="2" t="s">
        <v>15</v>
      </c>
      <c r="BZ12" s="2" t="s">
        <v>25</v>
      </c>
      <c r="CB12" s="2" t="s">
        <v>59</v>
      </c>
      <c r="CC12">
        <v>0.02</v>
      </c>
      <c r="CD12" s="2" t="s">
        <v>82</v>
      </c>
      <c r="CF12" s="2" t="s">
        <v>61</v>
      </c>
      <c r="CG12">
        <v>0.01</v>
      </c>
      <c r="CH12" s="2" t="s">
        <v>84</v>
      </c>
      <c r="CJ12" s="2" t="s">
        <v>75</v>
      </c>
      <c r="CL12" s="2" t="s">
        <v>22</v>
      </c>
      <c r="CM12">
        <v>0.02</v>
      </c>
      <c r="CN12" s="2" t="s">
        <v>52</v>
      </c>
      <c r="CP12" s="2" t="s">
        <v>76</v>
      </c>
      <c r="CR12" s="4" t="s">
        <v>87</v>
      </c>
      <c r="CT12" s="2" t="s">
        <v>47</v>
      </c>
      <c r="CV12" s="2" t="s">
        <v>41</v>
      </c>
      <c r="CX12" s="2" t="s">
        <v>43</v>
      </c>
      <c r="CZ12" s="2" t="s">
        <v>16</v>
      </c>
      <c r="DB12" s="2" t="s">
        <v>71</v>
      </c>
      <c r="DD12" s="5" t="s">
        <v>36</v>
      </c>
      <c r="DF12" s="5" t="s">
        <v>81</v>
      </c>
      <c r="DH12" s="5" t="s">
        <v>63</v>
      </c>
      <c r="DJ12" s="5" t="s">
        <v>13</v>
      </c>
      <c r="DL12" s="2" t="s">
        <v>34</v>
      </c>
      <c r="DN12" s="2" t="s">
        <v>11</v>
      </c>
      <c r="DP12" s="2" t="s">
        <v>6</v>
      </c>
      <c r="DR12" s="2" t="s">
        <v>49</v>
      </c>
      <c r="DT12" s="2" t="s">
        <v>2</v>
      </c>
      <c r="DU12">
        <v>0.08</v>
      </c>
      <c r="DV12" s="2" t="s">
        <v>12</v>
      </c>
      <c r="DX12" s="2" t="s">
        <v>5</v>
      </c>
      <c r="DZ12" s="2" t="s">
        <v>8</v>
      </c>
      <c r="EB12" s="2" t="s">
        <v>64</v>
      </c>
      <c r="ED12" s="2" t="s">
        <v>74</v>
      </c>
      <c r="EF12" s="2" t="s">
        <v>46</v>
      </c>
    </row>
    <row r="13" spans="1:137" x14ac:dyDescent="0.25">
      <c r="A13" s="3">
        <v>44531</v>
      </c>
      <c r="B13" s="2" t="s">
        <v>0</v>
      </c>
      <c r="C13">
        <v>0.19</v>
      </c>
      <c r="D13" s="2" t="s">
        <v>26</v>
      </c>
      <c r="F13" s="2" t="s">
        <v>42</v>
      </c>
      <c r="H13" s="2" t="s">
        <v>30</v>
      </c>
      <c r="J13" s="2" t="s">
        <v>1</v>
      </c>
      <c r="K13">
        <v>0.09</v>
      </c>
      <c r="L13" s="2" t="s">
        <v>77</v>
      </c>
      <c r="N13" s="2" t="s">
        <v>32</v>
      </c>
      <c r="P13" s="2" t="s">
        <v>23</v>
      </c>
      <c r="R13" s="2" t="s">
        <v>66</v>
      </c>
      <c r="T13" s="2" t="s">
        <v>21</v>
      </c>
      <c r="V13" s="2" t="s">
        <v>7</v>
      </c>
      <c r="X13" s="2" t="s">
        <v>53</v>
      </c>
      <c r="Z13" s="2" t="s">
        <v>58</v>
      </c>
      <c r="AA13">
        <v>0.02</v>
      </c>
      <c r="AB13" s="2" t="s">
        <v>9</v>
      </c>
      <c r="AD13" s="2" t="s">
        <v>65</v>
      </c>
      <c r="AF13" s="2" t="s">
        <v>57</v>
      </c>
      <c r="AH13" s="2" t="s">
        <v>3</v>
      </c>
      <c r="AI13">
        <v>0.03</v>
      </c>
      <c r="AJ13" s="2" t="s">
        <v>60</v>
      </c>
      <c r="AL13" s="2" t="s">
        <v>35</v>
      </c>
      <c r="AN13" s="2" t="s">
        <v>31</v>
      </c>
      <c r="AP13" s="2" t="s">
        <v>4</v>
      </c>
      <c r="AQ13">
        <v>0.03</v>
      </c>
      <c r="AR13" s="2" t="s">
        <v>18</v>
      </c>
      <c r="AT13" s="2" t="s">
        <v>78</v>
      </c>
      <c r="AV13" s="2" t="s">
        <v>50</v>
      </c>
      <c r="AX13" s="2" t="s">
        <v>45</v>
      </c>
      <c r="AY13">
        <v>0.01</v>
      </c>
      <c r="AZ13" s="2" t="s">
        <v>48</v>
      </c>
      <c r="BB13" s="2" t="s">
        <v>33</v>
      </c>
      <c r="BD13" s="2" t="s">
        <v>51</v>
      </c>
      <c r="BF13" s="2" t="s">
        <v>83</v>
      </c>
      <c r="BH13" s="2" t="s">
        <v>56</v>
      </c>
      <c r="BJ13" s="2" t="s">
        <v>70</v>
      </c>
      <c r="BL13" s="2" t="s">
        <v>54</v>
      </c>
      <c r="BN13" s="4" t="s">
        <v>85</v>
      </c>
      <c r="BP13" s="2" t="s">
        <v>17</v>
      </c>
      <c r="BR13" s="2" t="s">
        <v>14</v>
      </c>
      <c r="BT13" s="2" t="s">
        <v>62</v>
      </c>
      <c r="BV13" s="2" t="s">
        <v>24</v>
      </c>
      <c r="BW13">
        <v>0.06</v>
      </c>
      <c r="BX13" s="2" t="s">
        <v>15</v>
      </c>
      <c r="BZ13" s="2" t="s">
        <v>25</v>
      </c>
      <c r="CB13" s="2" t="s">
        <v>59</v>
      </c>
      <c r="CD13" s="2" t="s">
        <v>82</v>
      </c>
      <c r="CF13" s="2" t="s">
        <v>61</v>
      </c>
      <c r="CH13" s="2" t="s">
        <v>84</v>
      </c>
      <c r="CJ13" s="2" t="s">
        <v>75</v>
      </c>
      <c r="CL13" s="2" t="s">
        <v>22</v>
      </c>
      <c r="CN13" s="2" t="s">
        <v>52</v>
      </c>
      <c r="CP13" s="2" t="s">
        <v>76</v>
      </c>
      <c r="CR13" s="4" t="s">
        <v>87</v>
      </c>
      <c r="CT13" s="2" t="s">
        <v>47</v>
      </c>
      <c r="CV13" s="2" t="s">
        <v>41</v>
      </c>
      <c r="CX13" s="2" t="s">
        <v>43</v>
      </c>
      <c r="CZ13" s="2" t="s">
        <v>16</v>
      </c>
      <c r="DA13">
        <v>0.02</v>
      </c>
      <c r="DB13" s="2" t="s">
        <v>71</v>
      </c>
      <c r="DD13" s="5" t="s">
        <v>36</v>
      </c>
      <c r="DF13" s="5" t="s">
        <v>81</v>
      </c>
      <c r="DH13" s="5" t="s">
        <v>63</v>
      </c>
      <c r="DI13" s="7">
        <v>0.01</v>
      </c>
      <c r="DJ13" s="5" t="s">
        <v>13</v>
      </c>
      <c r="DL13" s="2" t="s">
        <v>34</v>
      </c>
      <c r="DN13" s="2" t="s">
        <v>11</v>
      </c>
      <c r="DP13" s="2" t="s">
        <v>6</v>
      </c>
      <c r="DR13" s="2" t="s">
        <v>49</v>
      </c>
      <c r="DT13" s="2" t="s">
        <v>2</v>
      </c>
      <c r="DU13">
        <v>0.05</v>
      </c>
      <c r="DV13" s="2" t="s">
        <v>12</v>
      </c>
      <c r="DX13" s="2" t="s">
        <v>5</v>
      </c>
      <c r="DZ13" s="2" t="s">
        <v>8</v>
      </c>
      <c r="EB13" s="2" t="s">
        <v>64</v>
      </c>
      <c r="ED13" s="2" t="s">
        <v>74</v>
      </c>
      <c r="EF13" s="2" t="s">
        <v>46</v>
      </c>
    </row>
    <row r="14" spans="1:137" x14ac:dyDescent="0.25">
      <c r="A14" s="3">
        <v>44562</v>
      </c>
      <c r="B14" s="2" t="s">
        <v>0</v>
      </c>
      <c r="D14" s="2" t="s">
        <v>26</v>
      </c>
      <c r="F14" s="2" t="s">
        <v>42</v>
      </c>
      <c r="H14" s="2" t="s">
        <v>30</v>
      </c>
      <c r="J14" s="2" t="s">
        <v>1</v>
      </c>
      <c r="L14" s="2" t="s">
        <v>77</v>
      </c>
      <c r="N14" s="2" t="s">
        <v>32</v>
      </c>
      <c r="P14" s="2" t="s">
        <v>23</v>
      </c>
      <c r="R14" s="2" t="s">
        <v>66</v>
      </c>
      <c r="S14">
        <v>0.02</v>
      </c>
      <c r="T14" s="2" t="s">
        <v>21</v>
      </c>
      <c r="V14" s="2" t="s">
        <v>7</v>
      </c>
      <c r="X14" s="2" t="s">
        <v>53</v>
      </c>
      <c r="Z14" s="2" t="s">
        <v>58</v>
      </c>
      <c r="AA14">
        <v>0.06</v>
      </c>
      <c r="AB14" s="2" t="s">
        <v>9</v>
      </c>
      <c r="AD14" s="2" t="s">
        <v>65</v>
      </c>
      <c r="AE14">
        <v>0.02</v>
      </c>
      <c r="AF14" s="2" t="s">
        <v>57</v>
      </c>
      <c r="AH14" s="2" t="s">
        <v>3</v>
      </c>
      <c r="AJ14" s="2" t="s">
        <v>60</v>
      </c>
      <c r="AL14" s="2" t="s">
        <v>35</v>
      </c>
      <c r="AN14" s="2" t="s">
        <v>31</v>
      </c>
      <c r="AP14" s="2" t="s">
        <v>4</v>
      </c>
      <c r="AQ14">
        <v>0.03</v>
      </c>
      <c r="AR14" s="2" t="s">
        <v>18</v>
      </c>
      <c r="AT14" s="2" t="s">
        <v>78</v>
      </c>
      <c r="AV14" s="2" t="s">
        <v>50</v>
      </c>
      <c r="AX14" s="2" t="s">
        <v>45</v>
      </c>
      <c r="AZ14" s="2" t="s">
        <v>48</v>
      </c>
      <c r="BB14" s="2" t="s">
        <v>33</v>
      </c>
      <c r="BD14" s="2" t="s">
        <v>51</v>
      </c>
      <c r="BF14" s="2" t="s">
        <v>83</v>
      </c>
      <c r="BH14" s="2" t="s">
        <v>56</v>
      </c>
      <c r="BJ14" s="2" t="s">
        <v>70</v>
      </c>
      <c r="BL14" s="2" t="s">
        <v>54</v>
      </c>
      <c r="BN14" s="4" t="s">
        <v>85</v>
      </c>
      <c r="BP14" s="2" t="s">
        <v>17</v>
      </c>
      <c r="BR14" s="2" t="s">
        <v>14</v>
      </c>
      <c r="BT14" s="2" t="s">
        <v>62</v>
      </c>
      <c r="BV14" s="2" t="s">
        <v>24</v>
      </c>
      <c r="BW14">
        <v>0.01</v>
      </c>
      <c r="BX14" s="2" t="s">
        <v>15</v>
      </c>
      <c r="BY14">
        <v>0.02</v>
      </c>
      <c r="BZ14" s="2" t="s">
        <v>25</v>
      </c>
      <c r="CB14" s="2" t="s">
        <v>59</v>
      </c>
      <c r="CD14" s="2" t="s">
        <v>82</v>
      </c>
      <c r="CF14" s="2" t="s">
        <v>61</v>
      </c>
      <c r="CH14" s="2" t="s">
        <v>84</v>
      </c>
      <c r="CJ14" s="2" t="s">
        <v>75</v>
      </c>
      <c r="CL14" s="2" t="s">
        <v>22</v>
      </c>
      <c r="CN14" s="2" t="s">
        <v>52</v>
      </c>
      <c r="CO14">
        <v>0.03</v>
      </c>
      <c r="CP14" s="2" t="s">
        <v>76</v>
      </c>
      <c r="CR14" s="4" t="s">
        <v>87</v>
      </c>
      <c r="CT14" s="2" t="s">
        <v>47</v>
      </c>
      <c r="CV14" s="2" t="s">
        <v>41</v>
      </c>
      <c r="CX14" s="2" t="s">
        <v>43</v>
      </c>
      <c r="CZ14" s="2" t="s">
        <v>16</v>
      </c>
      <c r="DB14" s="2" t="s">
        <v>71</v>
      </c>
      <c r="DD14" s="5" t="s">
        <v>36</v>
      </c>
      <c r="DF14" s="5" t="s">
        <v>81</v>
      </c>
      <c r="DH14" s="5" t="s">
        <v>63</v>
      </c>
      <c r="DJ14" s="5" t="s">
        <v>13</v>
      </c>
      <c r="DL14" s="2" t="s">
        <v>34</v>
      </c>
      <c r="DN14" s="2" t="s">
        <v>11</v>
      </c>
      <c r="DP14" s="2" t="s">
        <v>6</v>
      </c>
      <c r="DR14" s="2" t="s">
        <v>49</v>
      </c>
      <c r="DT14" s="2" t="s">
        <v>2</v>
      </c>
      <c r="DV14" s="2" t="s">
        <v>12</v>
      </c>
      <c r="DX14" s="2" t="s">
        <v>5</v>
      </c>
      <c r="DY14">
        <v>0.03</v>
      </c>
      <c r="DZ14" s="2" t="s">
        <v>8</v>
      </c>
      <c r="EA14">
        <v>0.02</v>
      </c>
      <c r="EB14" s="2" t="s">
        <v>64</v>
      </c>
      <c r="EC14">
        <v>0.04</v>
      </c>
      <c r="ED14" s="2" t="s">
        <v>74</v>
      </c>
      <c r="EF14" s="2" t="s">
        <v>46</v>
      </c>
    </row>
    <row r="15" spans="1:137" x14ac:dyDescent="0.25">
      <c r="A15" s="3">
        <v>44593</v>
      </c>
      <c r="B15" s="2" t="s">
        <v>0</v>
      </c>
      <c r="D15" s="2" t="s">
        <v>26</v>
      </c>
      <c r="F15" s="2" t="s">
        <v>42</v>
      </c>
      <c r="H15" s="2" t="s">
        <v>30</v>
      </c>
      <c r="J15" s="2" t="s">
        <v>1</v>
      </c>
      <c r="L15" s="2" t="s">
        <v>77</v>
      </c>
      <c r="N15" s="2" t="s">
        <v>32</v>
      </c>
      <c r="P15" s="2" t="s">
        <v>23</v>
      </c>
      <c r="R15" s="2" t="s">
        <v>66</v>
      </c>
      <c r="T15" s="2" t="s">
        <v>21</v>
      </c>
      <c r="U15">
        <v>0.04</v>
      </c>
      <c r="V15" s="2" t="s">
        <v>7</v>
      </c>
      <c r="X15" s="2" t="s">
        <v>53</v>
      </c>
      <c r="Z15" s="2" t="s">
        <v>58</v>
      </c>
      <c r="AB15" s="2" t="s">
        <v>9</v>
      </c>
      <c r="AD15" s="2" t="s">
        <v>65</v>
      </c>
      <c r="AF15" s="2" t="s">
        <v>57</v>
      </c>
      <c r="AH15" s="2" t="s">
        <v>3</v>
      </c>
      <c r="AJ15" s="2" t="s">
        <v>60</v>
      </c>
      <c r="AL15" s="2" t="s">
        <v>35</v>
      </c>
      <c r="AN15" s="2" t="s">
        <v>31</v>
      </c>
      <c r="AP15" s="2" t="s">
        <v>4</v>
      </c>
      <c r="AR15" s="2" t="s">
        <v>18</v>
      </c>
      <c r="AT15" s="2" t="s">
        <v>78</v>
      </c>
      <c r="AV15" s="2" t="s">
        <v>50</v>
      </c>
      <c r="AX15" s="2" t="s">
        <v>45</v>
      </c>
      <c r="AZ15" s="2" t="s">
        <v>48</v>
      </c>
      <c r="BB15" s="2" t="s">
        <v>33</v>
      </c>
      <c r="BD15" s="2" t="s">
        <v>51</v>
      </c>
      <c r="BF15" s="2" t="s">
        <v>83</v>
      </c>
      <c r="BH15" s="2" t="s">
        <v>56</v>
      </c>
      <c r="BJ15" s="2" t="s">
        <v>70</v>
      </c>
      <c r="BK15">
        <v>0.03</v>
      </c>
      <c r="BL15" s="2" t="s">
        <v>54</v>
      </c>
      <c r="BN15" s="4" t="s">
        <v>85</v>
      </c>
      <c r="BP15" s="2" t="s">
        <v>17</v>
      </c>
      <c r="BR15" s="2" t="s">
        <v>14</v>
      </c>
      <c r="BT15" s="2" t="s">
        <v>62</v>
      </c>
      <c r="BV15" s="2" t="s">
        <v>24</v>
      </c>
      <c r="BX15" s="2" t="s">
        <v>15</v>
      </c>
      <c r="BY15">
        <v>0.05</v>
      </c>
      <c r="BZ15" s="2" t="s">
        <v>25</v>
      </c>
      <c r="CB15" s="2" t="s">
        <v>59</v>
      </c>
      <c r="CD15" s="2" t="s">
        <v>82</v>
      </c>
      <c r="CF15" s="2" t="s">
        <v>61</v>
      </c>
      <c r="CH15" s="2" t="s">
        <v>84</v>
      </c>
      <c r="CJ15" s="2" t="s">
        <v>75</v>
      </c>
      <c r="CK15">
        <v>0.01</v>
      </c>
      <c r="CL15" s="2" t="s">
        <v>22</v>
      </c>
      <c r="CN15" s="2" t="s">
        <v>52</v>
      </c>
      <c r="CO15">
        <v>0.01</v>
      </c>
      <c r="CP15" s="2" t="s">
        <v>76</v>
      </c>
      <c r="CR15" s="4" t="s">
        <v>87</v>
      </c>
      <c r="CS15">
        <v>0.01</v>
      </c>
      <c r="CT15" s="2" t="s">
        <v>47</v>
      </c>
      <c r="CV15" s="2" t="s">
        <v>41</v>
      </c>
      <c r="CX15" s="2" t="s">
        <v>43</v>
      </c>
      <c r="CZ15" s="2" t="s">
        <v>16</v>
      </c>
      <c r="DB15" s="2" t="s">
        <v>71</v>
      </c>
      <c r="DC15">
        <v>0.02</v>
      </c>
      <c r="DD15" s="5" t="s">
        <v>36</v>
      </c>
      <c r="DF15" s="5" t="s">
        <v>81</v>
      </c>
      <c r="DH15" s="5" t="s">
        <v>63</v>
      </c>
      <c r="DJ15" s="5" t="s">
        <v>13</v>
      </c>
      <c r="DL15" s="2" t="s">
        <v>34</v>
      </c>
      <c r="DN15" s="2" t="s">
        <v>11</v>
      </c>
      <c r="DP15" s="2" t="s">
        <v>6</v>
      </c>
      <c r="DR15" s="2" t="s">
        <v>49</v>
      </c>
      <c r="DT15" s="2" t="s">
        <v>2</v>
      </c>
      <c r="DV15" s="2" t="s">
        <v>12</v>
      </c>
      <c r="DW15">
        <v>0.01</v>
      </c>
      <c r="DX15" s="2" t="s">
        <v>5</v>
      </c>
      <c r="DY15">
        <v>0.01</v>
      </c>
      <c r="DZ15" s="2" t="s">
        <v>8</v>
      </c>
      <c r="EB15" s="2" t="s">
        <v>64</v>
      </c>
      <c r="ED15" s="2" t="s">
        <v>74</v>
      </c>
      <c r="EF15" s="2" t="s">
        <v>46</v>
      </c>
    </row>
    <row r="16" spans="1:137" x14ac:dyDescent="0.25">
      <c r="A16" s="3">
        <v>44621</v>
      </c>
      <c r="B16" s="2" t="s">
        <v>0</v>
      </c>
      <c r="C16" s="6">
        <v>0.05</v>
      </c>
      <c r="D16" s="2" t="s">
        <v>26</v>
      </c>
      <c r="F16" s="2" t="s">
        <v>42</v>
      </c>
      <c r="H16" s="2" t="s">
        <v>30</v>
      </c>
      <c r="I16" s="6">
        <v>0.02</v>
      </c>
      <c r="J16" s="2" t="s">
        <v>1</v>
      </c>
      <c r="L16" s="2" t="s">
        <v>77</v>
      </c>
      <c r="N16" s="2" t="s">
        <v>32</v>
      </c>
      <c r="P16" s="2" t="s">
        <v>23</v>
      </c>
      <c r="R16" s="2" t="s">
        <v>66</v>
      </c>
      <c r="T16" s="2" t="s">
        <v>21</v>
      </c>
      <c r="V16" s="2" t="s">
        <v>7</v>
      </c>
      <c r="X16" s="2" t="s">
        <v>53</v>
      </c>
      <c r="Z16" s="2" t="s">
        <v>58</v>
      </c>
      <c r="AB16" s="2" t="s">
        <v>9</v>
      </c>
      <c r="AD16" s="2" t="s">
        <v>65</v>
      </c>
      <c r="AF16" s="2" t="s">
        <v>57</v>
      </c>
      <c r="AH16" s="2" t="s">
        <v>3</v>
      </c>
      <c r="AI16" s="6">
        <v>0.04</v>
      </c>
      <c r="AJ16" s="2" t="s">
        <v>60</v>
      </c>
      <c r="AL16" s="2" t="s">
        <v>35</v>
      </c>
      <c r="AN16" s="2" t="s">
        <v>31</v>
      </c>
      <c r="AP16" s="2" t="s">
        <v>4</v>
      </c>
      <c r="AR16" s="2" t="s">
        <v>18</v>
      </c>
      <c r="AT16" s="2" t="s">
        <v>78</v>
      </c>
      <c r="AV16" s="2" t="s">
        <v>50</v>
      </c>
      <c r="AX16" s="2" t="s">
        <v>45</v>
      </c>
      <c r="AZ16" s="2" t="s">
        <v>48</v>
      </c>
      <c r="BB16" s="2" t="s">
        <v>33</v>
      </c>
      <c r="BD16" s="2" t="s">
        <v>51</v>
      </c>
      <c r="BF16" s="2" t="s">
        <v>83</v>
      </c>
      <c r="BH16" s="2" t="s">
        <v>56</v>
      </c>
      <c r="BJ16" s="2" t="s">
        <v>70</v>
      </c>
      <c r="BL16" s="2" t="s">
        <v>54</v>
      </c>
      <c r="BN16" s="4" t="s">
        <v>85</v>
      </c>
      <c r="BO16" s="6">
        <v>0.05</v>
      </c>
      <c r="BP16" s="2" t="s">
        <v>17</v>
      </c>
      <c r="BR16" s="2" t="s">
        <v>14</v>
      </c>
      <c r="BT16" s="2" t="s">
        <v>62</v>
      </c>
      <c r="BV16" s="2" t="s">
        <v>24</v>
      </c>
      <c r="BW16" s="6">
        <v>0.04</v>
      </c>
      <c r="BX16" s="2" t="s">
        <v>15</v>
      </c>
      <c r="BZ16" s="2" t="s">
        <v>25</v>
      </c>
      <c r="CB16" s="2" t="s">
        <v>59</v>
      </c>
      <c r="CD16" s="2" t="s">
        <v>82</v>
      </c>
      <c r="CF16" s="2" t="s">
        <v>61</v>
      </c>
      <c r="CH16" s="2" t="s">
        <v>84</v>
      </c>
      <c r="CJ16" s="2" t="s">
        <v>75</v>
      </c>
      <c r="CL16" s="2" t="s">
        <v>22</v>
      </c>
      <c r="CN16" s="2" t="s">
        <v>52</v>
      </c>
      <c r="CP16" s="2" t="s">
        <v>76</v>
      </c>
      <c r="CR16" s="4" t="s">
        <v>87</v>
      </c>
      <c r="CT16" s="2" t="s">
        <v>47</v>
      </c>
      <c r="CV16" s="2" t="s">
        <v>41</v>
      </c>
      <c r="CX16" s="2" t="s">
        <v>43</v>
      </c>
      <c r="CZ16" s="2" t="s">
        <v>16</v>
      </c>
      <c r="DB16" s="2" t="s">
        <v>71</v>
      </c>
      <c r="DD16" s="5" t="s">
        <v>36</v>
      </c>
      <c r="DF16" s="5" t="s">
        <v>81</v>
      </c>
      <c r="DH16" s="5" t="s">
        <v>63</v>
      </c>
      <c r="DJ16" s="5" t="s">
        <v>13</v>
      </c>
      <c r="DL16" s="2" t="s">
        <v>34</v>
      </c>
      <c r="DN16" s="2" t="s">
        <v>11</v>
      </c>
      <c r="DP16" s="2" t="s">
        <v>6</v>
      </c>
      <c r="DR16" s="2" t="s">
        <v>49</v>
      </c>
      <c r="DT16" s="2" t="s">
        <v>2</v>
      </c>
      <c r="DV16" s="2" t="s">
        <v>12</v>
      </c>
      <c r="DW16" s="6">
        <v>0.03</v>
      </c>
      <c r="DX16" s="2" t="s">
        <v>5</v>
      </c>
      <c r="DZ16" s="2" t="s">
        <v>8</v>
      </c>
      <c r="EB16" s="2" t="s">
        <v>64</v>
      </c>
      <c r="ED16" s="2" t="s">
        <v>74</v>
      </c>
      <c r="EF16" s="2" t="s">
        <v>46</v>
      </c>
    </row>
    <row r="17" spans="1:136" x14ac:dyDescent="0.25">
      <c r="A17" s="3">
        <v>44652</v>
      </c>
      <c r="B17" s="2" t="s">
        <v>0</v>
      </c>
      <c r="C17">
        <v>0.05</v>
      </c>
      <c r="D17" s="2" t="s">
        <v>26</v>
      </c>
      <c r="F17" s="2" t="s">
        <v>42</v>
      </c>
      <c r="H17" s="2" t="s">
        <v>30</v>
      </c>
      <c r="I17">
        <v>0.02</v>
      </c>
      <c r="J17" s="2" t="s">
        <v>1</v>
      </c>
      <c r="K17">
        <v>0.03</v>
      </c>
      <c r="L17" s="2" t="s">
        <v>77</v>
      </c>
      <c r="N17" s="2" t="s">
        <v>32</v>
      </c>
      <c r="P17" s="2" t="s">
        <v>23</v>
      </c>
      <c r="R17" s="2" t="s">
        <v>66</v>
      </c>
      <c r="T17" s="2" t="s">
        <v>21</v>
      </c>
      <c r="V17" s="2" t="s">
        <v>7</v>
      </c>
      <c r="X17" s="2" t="s">
        <v>53</v>
      </c>
      <c r="Z17" s="2" t="s">
        <v>58</v>
      </c>
      <c r="AB17" s="2" t="s">
        <v>9</v>
      </c>
      <c r="AD17" s="2" t="s">
        <v>65</v>
      </c>
      <c r="AF17" s="2" t="s">
        <v>57</v>
      </c>
      <c r="AH17" s="2" t="s">
        <v>3</v>
      </c>
      <c r="AI17">
        <v>0.04</v>
      </c>
      <c r="AJ17" s="2" t="s">
        <v>60</v>
      </c>
      <c r="AL17" s="2" t="s">
        <v>35</v>
      </c>
      <c r="AN17" s="2" t="s">
        <v>31</v>
      </c>
      <c r="AP17" s="2" t="s">
        <v>4</v>
      </c>
      <c r="AR17" s="2" t="s">
        <v>18</v>
      </c>
      <c r="AS17">
        <v>0.06</v>
      </c>
      <c r="AT17" s="2" t="s">
        <v>78</v>
      </c>
      <c r="AV17" s="2" t="s">
        <v>50</v>
      </c>
      <c r="AX17" s="2" t="s">
        <v>45</v>
      </c>
      <c r="AZ17" s="2" t="s">
        <v>48</v>
      </c>
      <c r="BB17" s="2" t="s">
        <v>33</v>
      </c>
      <c r="BD17" s="2" t="s">
        <v>51</v>
      </c>
      <c r="BF17" s="2" t="s">
        <v>83</v>
      </c>
      <c r="BH17" s="2" t="s">
        <v>56</v>
      </c>
      <c r="BJ17" s="2" t="s">
        <v>70</v>
      </c>
      <c r="BL17" s="2" t="s">
        <v>54</v>
      </c>
      <c r="BN17" s="4" t="s">
        <v>85</v>
      </c>
      <c r="BO17">
        <v>0.05</v>
      </c>
      <c r="BP17" s="2" t="s">
        <v>17</v>
      </c>
      <c r="BR17" s="2" t="s">
        <v>14</v>
      </c>
      <c r="BT17" s="2" t="s">
        <v>62</v>
      </c>
      <c r="BV17" s="2" t="s">
        <v>24</v>
      </c>
      <c r="BW17">
        <v>0.04</v>
      </c>
      <c r="BX17" s="2" t="s">
        <v>15</v>
      </c>
      <c r="BZ17" s="2" t="s">
        <v>25</v>
      </c>
      <c r="CB17" s="2" t="s">
        <v>59</v>
      </c>
      <c r="CD17" s="2" t="s">
        <v>82</v>
      </c>
      <c r="CF17" s="2" t="s">
        <v>61</v>
      </c>
      <c r="CH17" s="2" t="s">
        <v>84</v>
      </c>
      <c r="CJ17" s="2" t="s">
        <v>75</v>
      </c>
      <c r="CL17" s="2" t="s">
        <v>22</v>
      </c>
      <c r="CN17" s="2" t="s">
        <v>52</v>
      </c>
      <c r="CP17" s="2" t="s">
        <v>76</v>
      </c>
      <c r="CR17" s="4" t="s">
        <v>87</v>
      </c>
      <c r="CT17" s="2" t="s">
        <v>47</v>
      </c>
      <c r="CV17" s="2" t="s">
        <v>41</v>
      </c>
      <c r="CX17" s="2" t="s">
        <v>43</v>
      </c>
      <c r="CZ17" s="2" t="s">
        <v>16</v>
      </c>
      <c r="DB17" s="2" t="s">
        <v>71</v>
      </c>
      <c r="DD17" s="5" t="s">
        <v>36</v>
      </c>
      <c r="DF17" s="5" t="s">
        <v>81</v>
      </c>
      <c r="DH17" s="5" t="s">
        <v>63</v>
      </c>
      <c r="DJ17" s="5" t="s">
        <v>13</v>
      </c>
      <c r="DL17" s="2" t="s">
        <v>34</v>
      </c>
      <c r="DN17" s="2" t="s">
        <v>11</v>
      </c>
      <c r="DP17" s="2" t="s">
        <v>6</v>
      </c>
      <c r="DR17" s="2" t="s">
        <v>49</v>
      </c>
      <c r="DT17" s="2" t="s">
        <v>2</v>
      </c>
      <c r="DU17">
        <v>7.0000000000000007E-2</v>
      </c>
      <c r="DV17" s="2" t="s">
        <v>12</v>
      </c>
      <c r="DW17">
        <v>0.03</v>
      </c>
      <c r="DX17" s="2" t="s">
        <v>5</v>
      </c>
      <c r="DZ17" s="2" t="s">
        <v>8</v>
      </c>
      <c r="EB17" s="2" t="s">
        <v>64</v>
      </c>
      <c r="ED17" s="2" t="s">
        <v>74</v>
      </c>
      <c r="EF17" s="2" t="s">
        <v>46</v>
      </c>
    </row>
    <row r="18" spans="1:136" x14ac:dyDescent="0.25">
      <c r="A18" s="3">
        <v>44682</v>
      </c>
      <c r="B18" s="2" t="s">
        <v>0</v>
      </c>
      <c r="D18" s="2" t="s">
        <v>26</v>
      </c>
      <c r="F18" s="2" t="s">
        <v>42</v>
      </c>
      <c r="H18" s="2" t="s">
        <v>30</v>
      </c>
      <c r="J18" s="2" t="s">
        <v>1</v>
      </c>
      <c r="K18">
        <v>0.09</v>
      </c>
      <c r="L18" s="2" t="s">
        <v>77</v>
      </c>
      <c r="N18" s="2" t="s">
        <v>32</v>
      </c>
      <c r="P18" s="2" t="s">
        <v>23</v>
      </c>
      <c r="Q18">
        <v>0.01</v>
      </c>
      <c r="R18" s="2" t="s">
        <v>66</v>
      </c>
      <c r="T18" s="2" t="s">
        <v>21</v>
      </c>
      <c r="V18" s="2" t="s">
        <v>7</v>
      </c>
      <c r="X18" s="2" t="s">
        <v>53</v>
      </c>
      <c r="Z18" s="2" t="s">
        <v>58</v>
      </c>
      <c r="AB18" s="2" t="s">
        <v>9</v>
      </c>
      <c r="AD18" s="2" t="s">
        <v>65</v>
      </c>
      <c r="AF18" s="2" t="s">
        <v>57</v>
      </c>
      <c r="AH18" s="2" t="s">
        <v>3</v>
      </c>
      <c r="AJ18" s="2" t="s">
        <v>60</v>
      </c>
      <c r="AL18" s="2" t="s">
        <v>35</v>
      </c>
      <c r="AN18" s="2" t="s">
        <v>31</v>
      </c>
      <c r="AP18" s="2" t="s">
        <v>4</v>
      </c>
      <c r="AR18" s="2" t="s">
        <v>18</v>
      </c>
      <c r="AT18" s="2" t="s">
        <v>78</v>
      </c>
      <c r="AU18">
        <v>0.01</v>
      </c>
      <c r="AV18" s="2" t="s">
        <v>50</v>
      </c>
      <c r="AX18" s="2" t="s">
        <v>45</v>
      </c>
      <c r="AZ18" s="2" t="s">
        <v>48</v>
      </c>
      <c r="BB18" s="2" t="s">
        <v>33</v>
      </c>
      <c r="BD18" s="2" t="s">
        <v>51</v>
      </c>
      <c r="BF18" s="2" t="s">
        <v>83</v>
      </c>
      <c r="BH18" s="2" t="s">
        <v>56</v>
      </c>
      <c r="BJ18" s="2" t="s">
        <v>70</v>
      </c>
      <c r="BL18" s="2" t="s">
        <v>54</v>
      </c>
      <c r="BN18" s="4" t="s">
        <v>85</v>
      </c>
      <c r="BP18" s="2" t="s">
        <v>17</v>
      </c>
      <c r="BR18" s="2" t="s">
        <v>14</v>
      </c>
      <c r="BT18" s="2" t="s">
        <v>62</v>
      </c>
      <c r="BV18" s="2" t="s">
        <v>24</v>
      </c>
      <c r="BX18" s="2" t="s">
        <v>15</v>
      </c>
      <c r="BZ18" s="2" t="s">
        <v>25</v>
      </c>
      <c r="CB18" s="2" t="s">
        <v>59</v>
      </c>
      <c r="CD18" s="2" t="s">
        <v>82</v>
      </c>
      <c r="CF18" s="2" t="s">
        <v>61</v>
      </c>
      <c r="CH18" s="2" t="s">
        <v>84</v>
      </c>
      <c r="CJ18" s="2" t="s">
        <v>75</v>
      </c>
      <c r="CL18" s="2" t="s">
        <v>22</v>
      </c>
      <c r="CN18" s="2" t="s">
        <v>52</v>
      </c>
      <c r="CP18" s="2" t="s">
        <v>76</v>
      </c>
      <c r="CQ18">
        <v>0.01</v>
      </c>
      <c r="CR18" s="4" t="s">
        <v>87</v>
      </c>
      <c r="CT18" s="2" t="s">
        <v>47</v>
      </c>
      <c r="CV18" s="2" t="s">
        <v>41</v>
      </c>
      <c r="CX18" s="2" t="s">
        <v>43</v>
      </c>
      <c r="CZ18" s="2" t="s">
        <v>16</v>
      </c>
      <c r="DB18" s="2" t="s">
        <v>71</v>
      </c>
      <c r="DC18" s="7">
        <v>0.02</v>
      </c>
      <c r="DD18" s="5" t="s">
        <v>36</v>
      </c>
      <c r="DF18" s="5" t="s">
        <v>81</v>
      </c>
      <c r="DH18" s="5" t="s">
        <v>63</v>
      </c>
      <c r="DJ18" s="5" t="s">
        <v>13</v>
      </c>
      <c r="DL18" s="2" t="s">
        <v>34</v>
      </c>
      <c r="DN18" s="2" t="s">
        <v>11</v>
      </c>
      <c r="DP18" s="2" t="s">
        <v>6</v>
      </c>
      <c r="DR18" s="2" t="s">
        <v>49</v>
      </c>
      <c r="DT18" s="2" t="s">
        <v>2</v>
      </c>
      <c r="DU18">
        <v>0.04</v>
      </c>
      <c r="DV18" s="2" t="s">
        <v>12</v>
      </c>
      <c r="DW18">
        <v>0.02</v>
      </c>
      <c r="DX18" s="2" t="s">
        <v>5</v>
      </c>
      <c r="DZ18" s="2" t="s">
        <v>8</v>
      </c>
      <c r="EB18" s="2" t="s">
        <v>64</v>
      </c>
      <c r="ED18" s="2" t="s">
        <v>74</v>
      </c>
      <c r="EE18">
        <v>0.01</v>
      </c>
      <c r="EF18" s="2" t="s">
        <v>46</v>
      </c>
    </row>
    <row r="19" spans="1:136" x14ac:dyDescent="0.25">
      <c r="A19" s="3">
        <v>44713</v>
      </c>
      <c r="B19" s="2" t="s">
        <v>0</v>
      </c>
      <c r="C19">
        <v>0.19</v>
      </c>
      <c r="D19" s="2" t="s">
        <v>26</v>
      </c>
      <c r="F19" s="2" t="s">
        <v>42</v>
      </c>
      <c r="H19" s="2" t="s">
        <v>30</v>
      </c>
      <c r="J19" s="2" t="s">
        <v>1</v>
      </c>
      <c r="L19" s="2" t="s">
        <v>77</v>
      </c>
      <c r="N19" s="2" t="s">
        <v>32</v>
      </c>
      <c r="P19" s="2" t="s">
        <v>23</v>
      </c>
      <c r="R19" s="2" t="s">
        <v>66</v>
      </c>
      <c r="T19" s="2" t="s">
        <v>21</v>
      </c>
      <c r="U19">
        <v>7.0000000000000007E-2</v>
      </c>
      <c r="V19" s="2" t="s">
        <v>7</v>
      </c>
      <c r="X19" s="2" t="s">
        <v>53</v>
      </c>
      <c r="Z19" s="2" t="s">
        <v>58</v>
      </c>
      <c r="AB19" s="2" t="s">
        <v>9</v>
      </c>
      <c r="AD19" s="2" t="s">
        <v>65</v>
      </c>
      <c r="AF19" s="2" t="s">
        <v>57</v>
      </c>
      <c r="AH19" s="2" t="s">
        <v>3</v>
      </c>
      <c r="AI19">
        <v>0.06</v>
      </c>
      <c r="AJ19" s="2" t="s">
        <v>60</v>
      </c>
      <c r="AL19" s="2" t="s">
        <v>35</v>
      </c>
      <c r="AN19" s="2" t="s">
        <v>31</v>
      </c>
      <c r="AP19" s="2" t="s">
        <v>4</v>
      </c>
      <c r="AR19" s="2" t="s">
        <v>18</v>
      </c>
      <c r="AT19" s="2" t="s">
        <v>78</v>
      </c>
      <c r="AU19">
        <v>0.01</v>
      </c>
      <c r="AV19" s="2" t="s">
        <v>50</v>
      </c>
      <c r="AX19" s="2" t="s">
        <v>45</v>
      </c>
      <c r="AZ19" s="2" t="s">
        <v>48</v>
      </c>
      <c r="BB19" s="2" t="s">
        <v>33</v>
      </c>
      <c r="BD19" s="2" t="s">
        <v>51</v>
      </c>
      <c r="BF19" s="2" t="s">
        <v>83</v>
      </c>
      <c r="BH19" s="2" t="s">
        <v>56</v>
      </c>
      <c r="BJ19" s="2" t="s">
        <v>70</v>
      </c>
      <c r="BL19" s="2" t="s">
        <v>54</v>
      </c>
      <c r="BN19" s="4" t="s">
        <v>85</v>
      </c>
      <c r="BP19" s="2" t="s">
        <v>17</v>
      </c>
      <c r="BR19" s="2" t="s">
        <v>14</v>
      </c>
      <c r="BT19" s="2" t="s">
        <v>62</v>
      </c>
      <c r="BV19" s="2" t="s">
        <v>24</v>
      </c>
      <c r="BX19" s="2" t="s">
        <v>15</v>
      </c>
      <c r="BZ19" s="2" t="s">
        <v>25</v>
      </c>
      <c r="CB19" s="2" t="s">
        <v>59</v>
      </c>
      <c r="CD19" s="2" t="s">
        <v>82</v>
      </c>
      <c r="CF19" s="2" t="s">
        <v>61</v>
      </c>
      <c r="CH19" s="2" t="s">
        <v>84</v>
      </c>
      <c r="CJ19" s="2" t="s">
        <v>75</v>
      </c>
      <c r="CL19" s="2" t="s">
        <v>22</v>
      </c>
      <c r="CN19" s="2" t="s">
        <v>52</v>
      </c>
      <c r="CP19" s="2" t="s">
        <v>76</v>
      </c>
      <c r="CR19" s="4" t="s">
        <v>87</v>
      </c>
      <c r="CT19" s="2" t="s">
        <v>47</v>
      </c>
      <c r="CV19" s="2" t="s">
        <v>41</v>
      </c>
      <c r="CX19" s="2" t="s">
        <v>43</v>
      </c>
      <c r="CZ19" s="2" t="s">
        <v>16</v>
      </c>
      <c r="DB19" s="2" t="s">
        <v>71</v>
      </c>
      <c r="DD19" s="5" t="s">
        <v>36</v>
      </c>
      <c r="DF19" s="5" t="s">
        <v>81</v>
      </c>
      <c r="DG19" s="7">
        <v>0.02</v>
      </c>
      <c r="DH19" s="5" t="s">
        <v>63</v>
      </c>
      <c r="DJ19" s="5" t="s">
        <v>13</v>
      </c>
      <c r="DL19" s="2" t="s">
        <v>34</v>
      </c>
      <c r="DN19" s="2" t="s">
        <v>11</v>
      </c>
      <c r="DP19" s="2" t="s">
        <v>6</v>
      </c>
      <c r="DR19" s="2" t="s">
        <v>49</v>
      </c>
      <c r="DT19" s="2" t="s">
        <v>2</v>
      </c>
      <c r="DV19" s="2" t="s">
        <v>12</v>
      </c>
      <c r="DX19" s="2" t="s">
        <v>5</v>
      </c>
      <c r="DY19">
        <v>0.03</v>
      </c>
      <c r="DZ19" s="2" t="s">
        <v>8</v>
      </c>
      <c r="EB19" s="2" t="s">
        <v>64</v>
      </c>
      <c r="ED19" s="2" t="s">
        <v>74</v>
      </c>
      <c r="EF19" s="2" t="s">
        <v>46</v>
      </c>
    </row>
    <row r="20" spans="1:136" x14ac:dyDescent="0.25">
      <c r="B20" s="2"/>
      <c r="D20" s="2"/>
      <c r="F20" s="2"/>
      <c r="H20" s="2"/>
      <c r="J20" s="2"/>
      <c r="L20" s="2"/>
      <c r="N20" s="2"/>
      <c r="P20" s="2"/>
      <c r="R20" s="2"/>
      <c r="T20" s="2"/>
      <c r="V20" s="2"/>
      <c r="X20" s="2"/>
      <c r="Z20" s="2"/>
      <c r="AB20" s="2"/>
      <c r="AD20" s="2"/>
      <c r="AF20" s="2"/>
      <c r="AH20" s="2"/>
      <c r="AJ20" s="2"/>
      <c r="AL20" s="2"/>
      <c r="AN20" s="2"/>
      <c r="AP20" s="2"/>
      <c r="AR20" s="2"/>
      <c r="AT20" s="2"/>
      <c r="AV20" s="2"/>
      <c r="AX20" s="2"/>
      <c r="AZ20" s="2"/>
      <c r="BB20" s="2"/>
      <c r="BD20" s="2"/>
      <c r="BF20" s="2"/>
      <c r="BH20" s="2"/>
      <c r="BJ20" s="2"/>
      <c r="BL20" s="2"/>
      <c r="BN20" s="4"/>
      <c r="BP20" s="2"/>
      <c r="BR20" s="2"/>
      <c r="BT20" s="2"/>
      <c r="BV20" s="2"/>
      <c r="BX20" s="2"/>
      <c r="BZ20" s="2"/>
      <c r="CB20" s="2"/>
      <c r="CD20" s="2"/>
      <c r="CF20" s="2"/>
      <c r="CH20" s="2"/>
      <c r="CJ20" s="2"/>
      <c r="CL20" s="2"/>
      <c r="CN20" s="2"/>
      <c r="CP20" s="2"/>
      <c r="CR20" s="4"/>
      <c r="CT20" s="2"/>
      <c r="CV20" s="2"/>
      <c r="CX20" s="2"/>
      <c r="CZ20" s="2"/>
      <c r="DB20" s="2"/>
      <c r="DD20" s="5"/>
      <c r="DF20" s="5"/>
      <c r="DH20" s="5"/>
      <c r="DJ20" s="5"/>
      <c r="DL20" s="2"/>
      <c r="DN20" s="2"/>
      <c r="DP20" s="2"/>
      <c r="DR20" s="2"/>
      <c r="DT20" s="2"/>
      <c r="DV20" s="2"/>
      <c r="DX20" s="2"/>
      <c r="DZ20" s="2"/>
      <c r="EB20" s="2"/>
      <c r="ED20" s="2"/>
      <c r="EF20" s="2"/>
    </row>
    <row r="21" spans="1:136" x14ac:dyDescent="0.25">
      <c r="CX21" s="2"/>
    </row>
  </sheetData>
  <phoneticPr fontId="19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opLeftCell="A36" workbookViewId="0">
      <selection activeCell="H43" sqref="H43"/>
    </sheetView>
  </sheetViews>
  <sheetFormatPr defaultRowHeight="15" x14ac:dyDescent="0.25"/>
  <cols>
    <col min="1" max="1" width="17.42578125" customWidth="1"/>
  </cols>
  <sheetData>
    <row r="1" spans="1:4" x14ac:dyDescent="0.25">
      <c r="A1" t="s">
        <v>88</v>
      </c>
      <c r="B1" t="s">
        <v>89</v>
      </c>
      <c r="C1" t="s">
        <v>90</v>
      </c>
      <c r="D1" t="s">
        <v>91</v>
      </c>
    </row>
    <row r="2" spans="1:4" x14ac:dyDescent="0.25">
      <c r="A2" s="3">
        <f>DATE(2022,6,1)</f>
        <v>44713</v>
      </c>
      <c r="B2" s="2" t="s">
        <v>69</v>
      </c>
      <c r="C2">
        <v>7.0000000000000007E-2</v>
      </c>
    </row>
    <row r="3" spans="1:4" x14ac:dyDescent="0.25">
      <c r="A3" s="3">
        <f>DATE(2022,6,1)</f>
        <v>44713</v>
      </c>
      <c r="B3" s="2" t="s">
        <v>79</v>
      </c>
      <c r="C3">
        <v>0.06</v>
      </c>
    </row>
    <row r="4" spans="1:4" x14ac:dyDescent="0.25">
      <c r="A4" s="3">
        <f>DATE(2022,6,1)</f>
        <v>44713</v>
      </c>
      <c r="B4" s="2" t="s">
        <v>10</v>
      </c>
      <c r="C4">
        <v>0.19</v>
      </c>
    </row>
    <row r="5" spans="1:4" x14ac:dyDescent="0.25">
      <c r="A5" s="3">
        <f>DATE(2022,6,1)</f>
        <v>44713</v>
      </c>
      <c r="B5" s="2" t="s">
        <v>78</v>
      </c>
      <c r="C5">
        <v>0.01</v>
      </c>
    </row>
    <row r="6" spans="1:4" x14ac:dyDescent="0.25">
      <c r="A6" s="3">
        <f>DATE(2022,6,1)</f>
        <v>44713</v>
      </c>
      <c r="B6" s="2" t="s">
        <v>70</v>
      </c>
      <c r="C6">
        <v>0.03</v>
      </c>
    </row>
    <row r="7" spans="1:4" x14ac:dyDescent="0.25">
      <c r="A7" s="3">
        <f>DATE(2022,6,1)</f>
        <v>44713</v>
      </c>
      <c r="B7" s="2" t="s">
        <v>15</v>
      </c>
      <c r="C7">
        <v>0.03</v>
      </c>
    </row>
    <row r="8" spans="1:4" x14ac:dyDescent="0.25">
      <c r="A8" s="3">
        <f>DATE(2022,6,1)</f>
        <v>44713</v>
      </c>
      <c r="B8" s="2" t="s">
        <v>82</v>
      </c>
      <c r="C8">
        <v>0.01</v>
      </c>
      <c r="D8">
        <v>3</v>
      </c>
    </row>
    <row r="9" spans="1:4" x14ac:dyDescent="0.25">
      <c r="A9" s="3">
        <f>DATE(2022,6,1)</f>
        <v>44713</v>
      </c>
      <c r="B9" s="8" t="s">
        <v>81</v>
      </c>
      <c r="C9" s="9">
        <v>0.02</v>
      </c>
    </row>
    <row r="10" spans="1:4" x14ac:dyDescent="0.25">
      <c r="A10" s="3">
        <f>DATE(2022,6,1)</f>
        <v>44713</v>
      </c>
      <c r="B10" s="2" t="s">
        <v>80</v>
      </c>
      <c r="C10">
        <v>0.04</v>
      </c>
    </row>
    <row r="11" spans="1:4" x14ac:dyDescent="0.25">
      <c r="A11" s="3">
        <f>DATE(2022,6,1)</f>
        <v>44713</v>
      </c>
      <c r="B11" s="2" t="s">
        <v>5</v>
      </c>
      <c r="C11">
        <v>0.03</v>
      </c>
    </row>
    <row r="12" spans="1:4" x14ac:dyDescent="0.25">
      <c r="A12" s="3">
        <f>DATE(2022,5,1)</f>
        <v>44682</v>
      </c>
      <c r="B12" s="2" t="s">
        <v>77</v>
      </c>
      <c r="C12">
        <v>0.01</v>
      </c>
      <c r="D12">
        <v>1</v>
      </c>
    </row>
    <row r="13" spans="1:4" x14ac:dyDescent="0.25">
      <c r="A13" s="3">
        <f>DATE(2022,5,1)</f>
        <v>44682</v>
      </c>
      <c r="B13" s="2" t="s">
        <v>1</v>
      </c>
      <c r="C13">
        <v>0.09</v>
      </c>
    </row>
    <row r="14" spans="1:4" x14ac:dyDescent="0.25">
      <c r="A14" s="3">
        <f>DATE(2022,5,1)</f>
        <v>44682</v>
      </c>
      <c r="B14" s="2" t="s">
        <v>23</v>
      </c>
      <c r="C14">
        <v>0.01</v>
      </c>
    </row>
    <row r="15" spans="1:4" x14ac:dyDescent="0.25">
      <c r="A15" s="3">
        <f>DATE(2022,5,1)</f>
        <v>44682</v>
      </c>
      <c r="B15" s="2" t="s">
        <v>21</v>
      </c>
      <c r="C15">
        <v>0.04</v>
      </c>
    </row>
    <row r="16" spans="1:4" x14ac:dyDescent="0.25">
      <c r="A16" s="3">
        <f>DATE(2022,5,1)</f>
        <v>44682</v>
      </c>
      <c r="B16" s="2" t="s">
        <v>78</v>
      </c>
      <c r="C16">
        <v>0.01</v>
      </c>
      <c r="D16">
        <v>2</v>
      </c>
    </row>
    <row r="17" spans="1:4" x14ac:dyDescent="0.25">
      <c r="A17" s="3">
        <f>DATE(2022,5,1)</f>
        <v>44682</v>
      </c>
      <c r="B17" s="2" t="s">
        <v>76</v>
      </c>
      <c r="C17">
        <v>0.01</v>
      </c>
    </row>
    <row r="18" spans="1:4" x14ac:dyDescent="0.25">
      <c r="A18" s="3">
        <f>DATE(2022,5,1)</f>
        <v>44682</v>
      </c>
      <c r="B18" s="8" t="s">
        <v>67</v>
      </c>
      <c r="C18" s="9">
        <v>0.02</v>
      </c>
    </row>
    <row r="19" spans="1:4" x14ac:dyDescent="0.25">
      <c r="A19" s="3">
        <f>DATE(2022,5,1)</f>
        <v>44682</v>
      </c>
      <c r="B19" s="2" t="s">
        <v>2</v>
      </c>
      <c r="C19">
        <v>0.04</v>
      </c>
    </row>
    <row r="20" spans="1:4" x14ac:dyDescent="0.25">
      <c r="A20" s="3">
        <f>DATE(2022,5,1)</f>
        <v>44682</v>
      </c>
      <c r="B20" s="2" t="s">
        <v>12</v>
      </c>
      <c r="C20">
        <v>0.02</v>
      </c>
    </row>
    <row r="21" spans="1:4" x14ac:dyDescent="0.25">
      <c r="A21" s="3">
        <f>DATE(2022,5,1)</f>
        <v>44682</v>
      </c>
      <c r="B21" s="2" t="s">
        <v>68</v>
      </c>
      <c r="C21">
        <v>0.01</v>
      </c>
    </row>
    <row r="22" spans="1:4" x14ac:dyDescent="0.25">
      <c r="A22" s="3">
        <f>DATE(2022,4,1)</f>
        <v>44652</v>
      </c>
      <c r="B22" s="2" t="s">
        <v>30</v>
      </c>
      <c r="C22">
        <v>0.02</v>
      </c>
    </row>
    <row r="23" spans="1:4" x14ac:dyDescent="0.25">
      <c r="A23" s="3">
        <f>DATE(2022,4,1)</f>
        <v>44652</v>
      </c>
      <c r="B23" s="2" t="s">
        <v>1</v>
      </c>
      <c r="C23">
        <v>0.03</v>
      </c>
    </row>
    <row r="24" spans="1:4" x14ac:dyDescent="0.25">
      <c r="A24" s="3">
        <f>DATE(2022,4,1)</f>
        <v>44652</v>
      </c>
      <c r="B24" s="2" t="s">
        <v>3</v>
      </c>
      <c r="C24">
        <v>0.04</v>
      </c>
    </row>
    <row r="25" spans="1:4" x14ac:dyDescent="0.25">
      <c r="A25" s="3">
        <f>DATE(2022,4,1)</f>
        <v>44652</v>
      </c>
      <c r="B25" s="2" t="s">
        <v>0</v>
      </c>
      <c r="C25">
        <v>0.05</v>
      </c>
    </row>
    <row r="26" spans="1:4" x14ac:dyDescent="0.25">
      <c r="A26" s="3">
        <f>DATE(2022,4,1)</f>
        <v>44652</v>
      </c>
      <c r="B26" s="2" t="s">
        <v>27</v>
      </c>
      <c r="C26">
        <v>0.06</v>
      </c>
    </row>
    <row r="27" spans="1:4" x14ac:dyDescent="0.25">
      <c r="A27" s="3">
        <f>DATE(2022,4,1)</f>
        <v>44652</v>
      </c>
      <c r="B27" s="2" t="s">
        <v>28</v>
      </c>
      <c r="C27">
        <v>0.05</v>
      </c>
    </row>
    <row r="28" spans="1:4" x14ac:dyDescent="0.25">
      <c r="A28" s="3">
        <f>DATE(2022,4,1)</f>
        <v>44652</v>
      </c>
      <c r="B28" s="2" t="s">
        <v>24</v>
      </c>
      <c r="C28">
        <v>0.04</v>
      </c>
    </row>
    <row r="29" spans="1:4" x14ac:dyDescent="0.25">
      <c r="A29" s="3">
        <f>DATE(2022,4,1)</f>
        <v>44652</v>
      </c>
      <c r="B29" s="2" t="s">
        <v>29</v>
      </c>
      <c r="C29">
        <v>0.02</v>
      </c>
    </row>
    <row r="30" spans="1:4" x14ac:dyDescent="0.25">
      <c r="A30" s="3">
        <f>DATE(2022,4,1)</f>
        <v>44652</v>
      </c>
      <c r="B30" s="2" t="s">
        <v>2</v>
      </c>
      <c r="C30">
        <v>7.0000000000000007E-2</v>
      </c>
    </row>
    <row r="31" spans="1:4" x14ac:dyDescent="0.25">
      <c r="A31" s="3">
        <f>DATE(2022,4,1)</f>
        <v>44652</v>
      </c>
      <c r="B31" s="2" t="s">
        <v>12</v>
      </c>
      <c r="C31">
        <v>0.03</v>
      </c>
    </row>
    <row r="32" spans="1:4" x14ac:dyDescent="0.25">
      <c r="A32" s="3">
        <f>DATE(2022,3,1)</f>
        <v>44621</v>
      </c>
      <c r="B32" s="4" t="s">
        <v>30</v>
      </c>
      <c r="C32" s="6">
        <v>0.02</v>
      </c>
      <c r="D32" s="6"/>
    </row>
    <row r="33" spans="1:4" x14ac:dyDescent="0.25">
      <c r="A33" s="3">
        <f>DATE(2022,3,1)</f>
        <v>44621</v>
      </c>
      <c r="B33" s="4" t="s">
        <v>86</v>
      </c>
      <c r="C33" s="6">
        <v>0.03</v>
      </c>
      <c r="D33" s="6">
        <v>1</v>
      </c>
    </row>
    <row r="34" spans="1:4" x14ac:dyDescent="0.25">
      <c r="A34" s="3">
        <f>DATE(2022,3,1)</f>
        <v>44621</v>
      </c>
      <c r="B34" s="4" t="s">
        <v>79</v>
      </c>
      <c r="C34" s="6">
        <v>0.04</v>
      </c>
      <c r="D34" s="6">
        <v>8</v>
      </c>
    </row>
    <row r="35" spans="1:4" x14ac:dyDescent="0.25">
      <c r="A35" s="3">
        <f>DATE(2022,3,1)</f>
        <v>44621</v>
      </c>
      <c r="B35" s="4" t="s">
        <v>10</v>
      </c>
      <c r="C35" s="6">
        <v>0.05</v>
      </c>
      <c r="D35" s="6"/>
    </row>
    <row r="36" spans="1:4" x14ac:dyDescent="0.25">
      <c r="A36" s="3">
        <f>DATE(2022,3,1)</f>
        <v>44621</v>
      </c>
      <c r="B36" s="4" t="s">
        <v>18</v>
      </c>
      <c r="C36" s="6">
        <v>0.06</v>
      </c>
      <c r="D36" s="6"/>
    </row>
    <row r="37" spans="1:4" x14ac:dyDescent="0.25">
      <c r="A37" s="3">
        <f>DATE(2022,3,1)</f>
        <v>44621</v>
      </c>
      <c r="B37" s="4" t="s">
        <v>85</v>
      </c>
      <c r="C37" s="6">
        <v>0.05</v>
      </c>
    </row>
    <row r="38" spans="1:4" x14ac:dyDescent="0.25">
      <c r="A38" s="3">
        <f>DATE(2022,3,1)</f>
        <v>44621</v>
      </c>
      <c r="B38" s="4" t="s">
        <v>38</v>
      </c>
      <c r="C38" s="6">
        <v>0.04</v>
      </c>
      <c r="D38" s="6"/>
    </row>
    <row r="39" spans="1:4" x14ac:dyDescent="0.25">
      <c r="A39" s="3">
        <f>DATE(2022,3,1)</f>
        <v>44621</v>
      </c>
      <c r="B39" s="4" t="s">
        <v>87</v>
      </c>
      <c r="C39" s="6">
        <v>0.02</v>
      </c>
    </row>
    <row r="40" spans="1:4" x14ac:dyDescent="0.25">
      <c r="A40" s="3">
        <f>DATE(2022,3,1)</f>
        <v>44621</v>
      </c>
      <c r="B40" s="4" t="s">
        <v>80</v>
      </c>
      <c r="C40" s="6">
        <v>7.0000000000000007E-2</v>
      </c>
    </row>
    <row r="41" spans="1:4" x14ac:dyDescent="0.25">
      <c r="A41" s="3">
        <f>DATE(2022,3,1)</f>
        <v>44621</v>
      </c>
      <c r="B41" s="4" t="s">
        <v>12</v>
      </c>
      <c r="C41" s="6">
        <v>0.03</v>
      </c>
    </row>
    <row r="42" spans="1:4" x14ac:dyDescent="0.25">
      <c r="A42" s="3">
        <f>DATE(2022,2,1)</f>
        <v>44593</v>
      </c>
      <c r="B42" s="14" t="s">
        <v>69</v>
      </c>
      <c r="C42">
        <v>0.04</v>
      </c>
      <c r="D42">
        <v>5</v>
      </c>
    </row>
    <row r="43" spans="1:4" x14ac:dyDescent="0.25">
      <c r="A43" s="3">
        <f>DATE(2022,2,1)</f>
        <v>44593</v>
      </c>
      <c r="B43" s="14" t="s">
        <v>70</v>
      </c>
      <c r="C43">
        <v>0.03</v>
      </c>
    </row>
    <row r="44" spans="1:4" x14ac:dyDescent="0.25">
      <c r="A44" s="3">
        <f>DATE(2022,2,1)</f>
        <v>44593</v>
      </c>
      <c r="B44" s="14" t="s">
        <v>15</v>
      </c>
      <c r="C44">
        <v>0.05</v>
      </c>
    </row>
    <row r="45" spans="1:4" x14ac:dyDescent="0.25">
      <c r="A45" s="3">
        <f>DATE(2022,2,1)</f>
        <v>44593</v>
      </c>
      <c r="B45" s="14" t="s">
        <v>75</v>
      </c>
      <c r="C45">
        <v>0.01</v>
      </c>
      <c r="D45">
        <v>1</v>
      </c>
    </row>
    <row r="46" spans="1:4" x14ac:dyDescent="0.25">
      <c r="A46" s="3">
        <f>DATE(2022,2,1)</f>
        <v>44593</v>
      </c>
      <c r="B46" s="14" t="s">
        <v>73</v>
      </c>
      <c r="C46">
        <v>0.01</v>
      </c>
    </row>
    <row r="47" spans="1:4" x14ac:dyDescent="0.25">
      <c r="A47" s="3">
        <f>DATE(2022,2,1)</f>
        <v>44593</v>
      </c>
      <c r="B47" s="14" t="s">
        <v>72</v>
      </c>
      <c r="C47">
        <v>0.01</v>
      </c>
    </row>
    <row r="48" spans="1:4" x14ac:dyDescent="0.25">
      <c r="A48" s="3">
        <f>DATE(2022,2,1)</f>
        <v>44593</v>
      </c>
      <c r="B48" s="14" t="s">
        <v>71</v>
      </c>
      <c r="C48">
        <v>0.02</v>
      </c>
    </row>
    <row r="49" spans="1:4" x14ac:dyDescent="0.25">
      <c r="A49" s="3">
        <f>DATE(2022,2,1)</f>
        <v>44593</v>
      </c>
      <c r="B49" s="14" t="s">
        <v>12</v>
      </c>
      <c r="C49">
        <v>0.01</v>
      </c>
    </row>
    <row r="50" spans="1:4" x14ac:dyDescent="0.25">
      <c r="A50" s="3">
        <f>DATE(2022,2,1)</f>
        <v>44593</v>
      </c>
      <c r="B50" s="14" t="s">
        <v>5</v>
      </c>
      <c r="C50">
        <v>0.01</v>
      </c>
    </row>
    <row r="51" spans="1:4" x14ac:dyDescent="0.25">
      <c r="A51" s="3">
        <f>DATE(2022,2,1)</f>
        <v>44593</v>
      </c>
      <c r="B51" s="14" t="s">
        <v>74</v>
      </c>
      <c r="C51">
        <v>0.01</v>
      </c>
    </row>
    <row r="52" spans="1:4" x14ac:dyDescent="0.25">
      <c r="A52" s="3">
        <f>DATE(2022,1,1)</f>
        <v>44562</v>
      </c>
      <c r="B52" s="2" t="s">
        <v>66</v>
      </c>
      <c r="C52">
        <v>0.02</v>
      </c>
      <c r="D52">
        <v>1</v>
      </c>
    </row>
    <row r="53" spans="1:4" x14ac:dyDescent="0.25">
      <c r="A53" s="3">
        <f>DATE(2022,1,1)</f>
        <v>44562</v>
      </c>
      <c r="B53" s="2" t="s">
        <v>58</v>
      </c>
      <c r="C53">
        <v>0.06</v>
      </c>
    </row>
    <row r="54" spans="1:4" x14ac:dyDescent="0.25">
      <c r="A54" s="3">
        <f>DATE(2022,1,1)</f>
        <v>44562</v>
      </c>
      <c r="B54" s="2" t="s">
        <v>65</v>
      </c>
      <c r="C54">
        <v>0.02</v>
      </c>
      <c r="D54">
        <v>1</v>
      </c>
    </row>
    <row r="55" spans="1:4" x14ac:dyDescent="0.25">
      <c r="A55" s="3">
        <f>DATE(2022,1,1)</f>
        <v>44562</v>
      </c>
      <c r="B55" s="2" t="s">
        <v>4</v>
      </c>
      <c r="C55">
        <v>0.03</v>
      </c>
    </row>
    <row r="56" spans="1:4" x14ac:dyDescent="0.25">
      <c r="A56" s="3">
        <f>DATE(2022,1,1)</f>
        <v>44562</v>
      </c>
      <c r="B56" s="2" t="s">
        <v>24</v>
      </c>
      <c r="C56">
        <v>0.01</v>
      </c>
    </row>
    <row r="57" spans="1:4" x14ac:dyDescent="0.25">
      <c r="A57" s="3">
        <f>DATE(2022,1,1)</f>
        <v>44562</v>
      </c>
      <c r="B57" s="2" t="s">
        <v>15</v>
      </c>
      <c r="C57">
        <v>0.02</v>
      </c>
    </row>
    <row r="58" spans="1:4" x14ac:dyDescent="0.25">
      <c r="A58" s="3">
        <f>DATE(2022,1,1)</f>
        <v>44562</v>
      </c>
      <c r="B58" s="2" t="s">
        <v>52</v>
      </c>
      <c r="C58">
        <v>0.03</v>
      </c>
    </row>
    <row r="59" spans="1:4" x14ac:dyDescent="0.25">
      <c r="A59" s="3">
        <f>DATE(2022,1,1)</f>
        <v>44562</v>
      </c>
      <c r="B59" s="2" t="s">
        <v>5</v>
      </c>
      <c r="C59">
        <v>0.03</v>
      </c>
    </row>
    <row r="60" spans="1:4" x14ac:dyDescent="0.25">
      <c r="A60" s="3">
        <f>DATE(2022,1,1)</f>
        <v>44562</v>
      </c>
      <c r="B60" s="2" t="s">
        <v>8</v>
      </c>
      <c r="C60">
        <v>0.02</v>
      </c>
    </row>
    <row r="61" spans="1:4" x14ac:dyDescent="0.25">
      <c r="A61" s="3">
        <f>DATE(2022,1,1)</f>
        <v>44562</v>
      </c>
      <c r="B61" s="2" t="s">
        <v>64</v>
      </c>
      <c r="C61">
        <v>0.04</v>
      </c>
    </row>
    <row r="62" spans="1:4" x14ac:dyDescent="0.25">
      <c r="A62" s="3">
        <f>DATE(2021,12,1)</f>
        <v>44531</v>
      </c>
      <c r="B62" s="2" t="s">
        <v>1</v>
      </c>
      <c r="C62">
        <v>0.09</v>
      </c>
    </row>
    <row r="63" spans="1:4" x14ac:dyDescent="0.25">
      <c r="A63" s="3">
        <f>DATE(2021,12,1)</f>
        <v>44531</v>
      </c>
      <c r="B63" s="2" t="s">
        <v>58</v>
      </c>
      <c r="C63">
        <v>0.02</v>
      </c>
    </row>
    <row r="64" spans="1:4" x14ac:dyDescent="0.25">
      <c r="A64" s="3">
        <f>DATE(2021,12,1)</f>
        <v>44531</v>
      </c>
      <c r="B64" s="2" t="s">
        <v>3</v>
      </c>
      <c r="C64">
        <v>0.03</v>
      </c>
    </row>
    <row r="65" spans="1:4" x14ac:dyDescent="0.25">
      <c r="A65" s="3">
        <f>DATE(2021,12,1)</f>
        <v>44531</v>
      </c>
      <c r="B65" s="2" t="s">
        <v>0</v>
      </c>
      <c r="C65">
        <v>0.19</v>
      </c>
    </row>
    <row r="66" spans="1:4" x14ac:dyDescent="0.25">
      <c r="A66" s="3">
        <f>DATE(2021,12,1)</f>
        <v>44531</v>
      </c>
      <c r="B66" s="2" t="s">
        <v>4</v>
      </c>
      <c r="C66">
        <v>0.03</v>
      </c>
    </row>
    <row r="67" spans="1:4" x14ac:dyDescent="0.25">
      <c r="A67" s="3">
        <f>DATE(2021,12,1)</f>
        <v>44531</v>
      </c>
      <c r="B67" s="2" t="s">
        <v>45</v>
      </c>
      <c r="C67">
        <v>0.01</v>
      </c>
    </row>
    <row r="68" spans="1:4" x14ac:dyDescent="0.25">
      <c r="A68" s="3">
        <f>DATE(2021,12,1)</f>
        <v>44531</v>
      </c>
      <c r="B68" s="2" t="s">
        <v>24</v>
      </c>
      <c r="C68">
        <v>0.06</v>
      </c>
    </row>
    <row r="69" spans="1:4" x14ac:dyDescent="0.25">
      <c r="A69" s="3">
        <f>DATE(2021,12,1)</f>
        <v>44531</v>
      </c>
      <c r="B69" s="2" t="s">
        <v>16</v>
      </c>
      <c r="C69">
        <v>0.02</v>
      </c>
    </row>
    <row r="70" spans="1:4" x14ac:dyDescent="0.25">
      <c r="A70" s="3">
        <f>DATE(2021,12,1)</f>
        <v>44531</v>
      </c>
      <c r="B70" s="8" t="s">
        <v>63</v>
      </c>
      <c r="C70" s="9">
        <v>0.01</v>
      </c>
    </row>
    <row r="71" spans="1:4" x14ac:dyDescent="0.25">
      <c r="A71" s="3">
        <f>DATE(2021,12,1)</f>
        <v>44531</v>
      </c>
      <c r="B71" s="2" t="s">
        <v>2</v>
      </c>
      <c r="C71">
        <v>0.05</v>
      </c>
    </row>
    <row r="72" spans="1:4" x14ac:dyDescent="0.25">
      <c r="A72" s="3">
        <f>DATE(2021,11,1)</f>
        <v>44501</v>
      </c>
      <c r="B72" s="2" t="s">
        <v>1</v>
      </c>
      <c r="C72">
        <v>0.02</v>
      </c>
    </row>
    <row r="73" spans="1:4" x14ac:dyDescent="0.25">
      <c r="A73" s="3">
        <f>DATE(2021,11,1)</f>
        <v>44501</v>
      </c>
      <c r="B73" s="2" t="s">
        <v>3</v>
      </c>
      <c r="C73">
        <v>0.01</v>
      </c>
    </row>
    <row r="74" spans="1:4" x14ac:dyDescent="0.25">
      <c r="A74" s="3">
        <f>DATE(2021,11,1)</f>
        <v>44501</v>
      </c>
      <c r="B74" s="2" t="s">
        <v>60</v>
      </c>
      <c r="C74">
        <v>0.01</v>
      </c>
      <c r="D74">
        <v>1</v>
      </c>
    </row>
    <row r="75" spans="1:4" x14ac:dyDescent="0.25">
      <c r="A75" s="3">
        <f>DATE(2021,11,1)</f>
        <v>44501</v>
      </c>
      <c r="B75" s="2" t="s">
        <v>27</v>
      </c>
      <c r="C75">
        <v>0.02</v>
      </c>
    </row>
    <row r="76" spans="1:4" x14ac:dyDescent="0.25">
      <c r="A76" s="3">
        <f>DATE(2021,11,1)</f>
        <v>44501</v>
      </c>
      <c r="B76" s="2" t="s">
        <v>62</v>
      </c>
      <c r="C76">
        <v>0.01</v>
      </c>
    </row>
    <row r="77" spans="1:4" x14ac:dyDescent="0.25">
      <c r="A77" s="3">
        <f>DATE(2021,11,1)</f>
        <v>44501</v>
      </c>
      <c r="B77" s="2" t="s">
        <v>24</v>
      </c>
      <c r="C77">
        <v>0.06</v>
      </c>
    </row>
    <row r="78" spans="1:4" x14ac:dyDescent="0.25">
      <c r="A78" s="3">
        <f>DATE(2021,11,1)</f>
        <v>44501</v>
      </c>
      <c r="B78" s="2" t="s">
        <v>59</v>
      </c>
      <c r="C78">
        <v>0.02</v>
      </c>
      <c r="D78">
        <v>1</v>
      </c>
    </row>
    <row r="79" spans="1:4" x14ac:dyDescent="0.25">
      <c r="A79" s="3">
        <f>DATE(2021,11,1)</f>
        <v>44501</v>
      </c>
      <c r="B79" s="2" t="s">
        <v>61</v>
      </c>
      <c r="C79">
        <v>0.01</v>
      </c>
      <c r="D79">
        <v>1</v>
      </c>
    </row>
    <row r="80" spans="1:4" x14ac:dyDescent="0.25">
      <c r="A80" s="3">
        <f>DATE(2021,11,1)</f>
        <v>44501</v>
      </c>
      <c r="B80" s="2" t="s">
        <v>22</v>
      </c>
      <c r="C80">
        <v>0.02</v>
      </c>
    </row>
    <row r="81" spans="1:4" x14ac:dyDescent="0.25">
      <c r="A81" s="3">
        <f>DATE(2021,11,1)</f>
        <v>44501</v>
      </c>
      <c r="B81" s="2" t="s">
        <v>2</v>
      </c>
      <c r="C81">
        <v>0.08</v>
      </c>
    </row>
    <row r="82" spans="1:4" x14ac:dyDescent="0.25">
      <c r="A82" s="3">
        <f>DATE(2021,10,1)</f>
        <v>44470</v>
      </c>
      <c r="B82" s="2" t="s">
        <v>30</v>
      </c>
      <c r="C82">
        <v>0.01</v>
      </c>
      <c r="D82">
        <v>3</v>
      </c>
    </row>
    <row r="83" spans="1:4" x14ac:dyDescent="0.25">
      <c r="A83" s="3">
        <f>DATE(2021,10,1)</f>
        <v>44470</v>
      </c>
      <c r="B83" s="2" t="s">
        <v>1</v>
      </c>
      <c r="C83">
        <v>0.01</v>
      </c>
    </row>
    <row r="84" spans="1:4" x14ac:dyDescent="0.25">
      <c r="A84" s="3">
        <f>DATE(2021,10,1)</f>
        <v>44470</v>
      </c>
      <c r="B84" s="2" t="s">
        <v>58</v>
      </c>
      <c r="C84">
        <v>0.01</v>
      </c>
      <c r="D84">
        <v>3</v>
      </c>
    </row>
    <row r="85" spans="1:4" x14ac:dyDescent="0.25">
      <c r="A85" s="3">
        <f>DATE(2021,10,1)</f>
        <v>44470</v>
      </c>
      <c r="B85" s="2" t="s">
        <v>57</v>
      </c>
      <c r="C85">
        <v>0.01</v>
      </c>
      <c r="D85">
        <v>1</v>
      </c>
    </row>
    <row r="86" spans="1:4" x14ac:dyDescent="0.25">
      <c r="A86" s="3">
        <f>DATE(2021,10,1)</f>
        <v>44470</v>
      </c>
      <c r="B86" s="2" t="s">
        <v>3</v>
      </c>
      <c r="C86">
        <v>0.02</v>
      </c>
    </row>
    <row r="87" spans="1:4" x14ac:dyDescent="0.25">
      <c r="A87" s="3">
        <f>DATE(2021,10,1)</f>
        <v>44470</v>
      </c>
      <c r="B87" s="2" t="s">
        <v>4</v>
      </c>
      <c r="C87">
        <v>0.02</v>
      </c>
    </row>
    <row r="88" spans="1:4" x14ac:dyDescent="0.25">
      <c r="A88" s="3">
        <f>DATE(2021,10,1)</f>
        <v>44470</v>
      </c>
      <c r="B88" s="2" t="s">
        <v>33</v>
      </c>
      <c r="C88">
        <v>0.01</v>
      </c>
    </row>
    <row r="89" spans="1:4" x14ac:dyDescent="0.25">
      <c r="A89" s="3">
        <f>DATE(2021,10,1)</f>
        <v>44470</v>
      </c>
      <c r="B89" s="2" t="s">
        <v>24</v>
      </c>
      <c r="C89">
        <v>0.03</v>
      </c>
    </row>
    <row r="90" spans="1:4" x14ac:dyDescent="0.25">
      <c r="A90" s="3">
        <f>DATE(2021,10,1)</f>
        <v>44470</v>
      </c>
      <c r="B90" s="2" t="s">
        <v>52</v>
      </c>
      <c r="C90">
        <v>0.02</v>
      </c>
    </row>
    <row r="91" spans="1:4" x14ac:dyDescent="0.25">
      <c r="A91" s="3">
        <f>DATE(2021,10,1)</f>
        <v>44470</v>
      </c>
      <c r="B91" s="8" t="s">
        <v>36</v>
      </c>
      <c r="C91" s="9">
        <v>0.01</v>
      </c>
    </row>
    <row r="92" spans="1:4" x14ac:dyDescent="0.25">
      <c r="A92" s="3">
        <f>DATE(2021,9,1)</f>
        <v>44440</v>
      </c>
      <c r="B92" s="2" t="s">
        <v>1</v>
      </c>
      <c r="C92">
        <v>0.01</v>
      </c>
    </row>
    <row r="93" spans="1:4" x14ac:dyDescent="0.25">
      <c r="A93" s="3">
        <f>DATE(2021,9,1)</f>
        <v>44440</v>
      </c>
      <c r="B93" s="2" t="s">
        <v>53</v>
      </c>
      <c r="C93">
        <v>0.01</v>
      </c>
      <c r="D93">
        <v>1</v>
      </c>
    </row>
    <row r="94" spans="1:4" x14ac:dyDescent="0.25">
      <c r="A94" s="3">
        <f>DATE(2021,9,1)</f>
        <v>44440</v>
      </c>
      <c r="B94" s="2" t="s">
        <v>4</v>
      </c>
      <c r="C94">
        <v>0.04</v>
      </c>
    </row>
    <row r="95" spans="1:4" x14ac:dyDescent="0.25">
      <c r="A95" s="3">
        <f>DATE(2021,9,1)</f>
        <v>44440</v>
      </c>
      <c r="B95" s="2" t="s">
        <v>55</v>
      </c>
      <c r="C95" s="1">
        <v>0</v>
      </c>
    </row>
    <row r="96" spans="1:4" x14ac:dyDescent="0.25">
      <c r="A96" s="3">
        <f>DATE(2021,9,1)</f>
        <v>44440</v>
      </c>
      <c r="B96" s="2" t="s">
        <v>56</v>
      </c>
      <c r="C96" s="1">
        <v>0</v>
      </c>
    </row>
    <row r="97" spans="1:4" x14ac:dyDescent="0.25">
      <c r="A97" s="3">
        <f>DATE(2021,9,1)</f>
        <v>44440</v>
      </c>
      <c r="B97" s="2" t="s">
        <v>54</v>
      </c>
      <c r="C97">
        <v>0.01</v>
      </c>
    </row>
    <row r="98" spans="1:4" x14ac:dyDescent="0.25">
      <c r="A98" s="3">
        <f>DATE(2021,9,1)</f>
        <v>44440</v>
      </c>
      <c r="B98" s="2" t="s">
        <v>24</v>
      </c>
      <c r="C98">
        <v>0.02</v>
      </c>
    </row>
    <row r="99" spans="1:4" x14ac:dyDescent="0.25">
      <c r="A99" s="3">
        <f>DATE(2021,9,1)</f>
        <v>44440</v>
      </c>
      <c r="B99" s="2" t="s">
        <v>44</v>
      </c>
      <c r="C99">
        <v>0.01</v>
      </c>
    </row>
    <row r="100" spans="1:4" x14ac:dyDescent="0.25">
      <c r="A100" s="3">
        <f>DATE(2021,9,1)</f>
        <v>44440</v>
      </c>
      <c r="B100" s="2" t="s">
        <v>52</v>
      </c>
      <c r="C100">
        <v>0.01</v>
      </c>
    </row>
    <row r="101" spans="1:4" x14ac:dyDescent="0.25">
      <c r="A101" s="3">
        <f>DATE(2021,9,1)</f>
        <v>44440</v>
      </c>
      <c r="B101" s="8" t="s">
        <v>36</v>
      </c>
      <c r="C101" s="9">
        <v>0.01</v>
      </c>
    </row>
    <row r="102" spans="1:4" x14ac:dyDescent="0.25">
      <c r="A102" s="3">
        <f>DATE(2021,8,1)</f>
        <v>44409</v>
      </c>
      <c r="B102" s="2" t="s">
        <v>42</v>
      </c>
      <c r="C102">
        <v>0.09</v>
      </c>
    </row>
    <row r="103" spans="1:4" x14ac:dyDescent="0.25">
      <c r="A103" s="3">
        <f>DATE(2021,8,1)</f>
        <v>44409</v>
      </c>
      <c r="B103" s="2" t="s">
        <v>4</v>
      </c>
      <c r="C103">
        <v>0.02</v>
      </c>
    </row>
    <row r="104" spans="1:4" x14ac:dyDescent="0.25">
      <c r="A104" s="3">
        <f>DATE(2021,8,1)</f>
        <v>44409</v>
      </c>
      <c r="B104" s="2" t="s">
        <v>50</v>
      </c>
      <c r="C104">
        <v>0.01</v>
      </c>
    </row>
    <row r="105" spans="1:4" x14ac:dyDescent="0.25">
      <c r="A105" s="3">
        <f>DATE(2021,8,1)</f>
        <v>44409</v>
      </c>
      <c r="B105" s="2" t="s">
        <v>48</v>
      </c>
      <c r="C105">
        <v>0.02</v>
      </c>
    </row>
    <row r="106" spans="1:4" x14ac:dyDescent="0.25">
      <c r="A106" s="3">
        <f>DATE(2021,8,1)</f>
        <v>44409</v>
      </c>
      <c r="B106" s="2" t="s">
        <v>51</v>
      </c>
      <c r="C106">
        <v>0.01</v>
      </c>
    </row>
    <row r="107" spans="1:4" x14ac:dyDescent="0.25">
      <c r="A107" s="3">
        <f>DATE(2021,8,1)</f>
        <v>44409</v>
      </c>
      <c r="B107" s="2" t="s">
        <v>24</v>
      </c>
      <c r="C107">
        <v>0.03</v>
      </c>
    </row>
    <row r="108" spans="1:4" x14ac:dyDescent="0.25">
      <c r="A108" s="3">
        <f>DATE(2021,8,1)</f>
        <v>44409</v>
      </c>
      <c r="B108" s="2" t="s">
        <v>22</v>
      </c>
      <c r="C108">
        <v>0.01</v>
      </c>
    </row>
    <row r="109" spans="1:4" x14ac:dyDescent="0.25">
      <c r="A109" s="3">
        <f>DATE(2021,8,1)</f>
        <v>44409</v>
      </c>
      <c r="B109" s="2" t="s">
        <v>43</v>
      </c>
      <c r="C109">
        <v>0.01</v>
      </c>
    </row>
    <row r="110" spans="1:4" x14ac:dyDescent="0.25">
      <c r="A110" s="3">
        <f>DATE(2021,8,1)</f>
        <v>44409</v>
      </c>
      <c r="B110" s="2" t="s">
        <v>49</v>
      </c>
      <c r="C110">
        <v>0.01</v>
      </c>
    </row>
    <row r="111" spans="1:4" x14ac:dyDescent="0.25">
      <c r="A111" s="3">
        <f>DATE(2021,8,1)</f>
        <v>44409</v>
      </c>
      <c r="B111" s="2" t="s">
        <v>5</v>
      </c>
      <c r="C111">
        <v>0.03</v>
      </c>
    </row>
    <row r="112" spans="1:4" x14ac:dyDescent="0.25">
      <c r="A112" s="3">
        <f>DATE(2021,7,1)</f>
        <v>44378</v>
      </c>
      <c r="B112" s="2" t="s">
        <v>42</v>
      </c>
      <c r="C112">
        <v>0.02</v>
      </c>
      <c r="D112">
        <f>COUNT(C112:C113)</f>
        <v>2</v>
      </c>
    </row>
    <row r="113" spans="1:4" x14ac:dyDescent="0.25">
      <c r="A113" s="3">
        <f>DATE(2021,7,1)</f>
        <v>44378</v>
      </c>
      <c r="B113" s="2" t="s">
        <v>21</v>
      </c>
      <c r="C113">
        <v>0.02</v>
      </c>
    </row>
    <row r="114" spans="1:4" x14ac:dyDescent="0.25">
      <c r="A114" s="3">
        <f>DATE(2021,7,1)</f>
        <v>44378</v>
      </c>
      <c r="B114" s="2" t="s">
        <v>0</v>
      </c>
      <c r="C114">
        <v>0.08</v>
      </c>
    </row>
    <row r="115" spans="1:4" x14ac:dyDescent="0.25">
      <c r="A115" s="3">
        <f>DATE(2021,7,1)</f>
        <v>44378</v>
      </c>
      <c r="B115" s="2" t="s">
        <v>45</v>
      </c>
      <c r="C115">
        <v>0.01</v>
      </c>
    </row>
    <row r="116" spans="1:4" x14ac:dyDescent="0.25">
      <c r="A116" s="3">
        <f>DATE(2021,7,1)</f>
        <v>44378</v>
      </c>
      <c r="B116" s="2" t="s">
        <v>44</v>
      </c>
      <c r="C116">
        <v>0.01</v>
      </c>
    </row>
    <row r="117" spans="1:4" x14ac:dyDescent="0.25">
      <c r="A117" s="3">
        <f>DATE(2021,7,1)</f>
        <v>44378</v>
      </c>
      <c r="B117" s="2" t="s">
        <v>47</v>
      </c>
      <c r="C117">
        <v>0.01</v>
      </c>
    </row>
    <row r="118" spans="1:4" x14ac:dyDescent="0.25">
      <c r="A118" s="3">
        <f>DATE(2021,7,1)</f>
        <v>44378</v>
      </c>
      <c r="B118" s="2" t="s">
        <v>41</v>
      </c>
      <c r="C118">
        <v>0.02</v>
      </c>
    </row>
    <row r="119" spans="1:4" x14ac:dyDescent="0.25">
      <c r="A119" s="3">
        <f>DATE(2021,7,1)</f>
        <v>44378</v>
      </c>
      <c r="B119" s="2" t="s">
        <v>43</v>
      </c>
      <c r="C119">
        <v>0.01</v>
      </c>
    </row>
    <row r="120" spans="1:4" x14ac:dyDescent="0.25">
      <c r="A120" s="3">
        <f>DATE(2021,7,1)</f>
        <v>44378</v>
      </c>
      <c r="B120" s="2" t="s">
        <v>5</v>
      </c>
      <c r="C120">
        <v>0.02</v>
      </c>
    </row>
    <row r="121" spans="1:4" x14ac:dyDescent="0.25">
      <c r="A121" s="3">
        <f>DATE(2021,7,1)</f>
        <v>44378</v>
      </c>
      <c r="B121" s="2" t="s">
        <v>46</v>
      </c>
      <c r="C121">
        <v>0.01</v>
      </c>
    </row>
    <row r="122" spans="1:4" x14ac:dyDescent="0.25">
      <c r="A122" s="10">
        <f>DATE(2021,6,1)</f>
        <v>44348</v>
      </c>
      <c r="B122" s="2" t="s">
        <v>32</v>
      </c>
      <c r="C122">
        <v>0.02</v>
      </c>
    </row>
    <row r="123" spans="1:4" x14ac:dyDescent="0.25">
      <c r="A123" s="10">
        <f>DATE(2021,6,1)</f>
        <v>44348</v>
      </c>
      <c r="B123" s="2" t="s">
        <v>37</v>
      </c>
      <c r="C123">
        <v>0.03</v>
      </c>
      <c r="D123">
        <v>5</v>
      </c>
    </row>
    <row r="124" spans="1:4" x14ac:dyDescent="0.25">
      <c r="A124" s="10">
        <f>DATE(2021,6,1)</f>
        <v>44348</v>
      </c>
      <c r="B124" s="2" t="s">
        <v>35</v>
      </c>
      <c r="C124">
        <v>0.01</v>
      </c>
      <c r="D124">
        <v>2</v>
      </c>
    </row>
    <row r="125" spans="1:4" x14ac:dyDescent="0.25">
      <c r="A125" s="10">
        <f>DATE(2021,6,1)</f>
        <v>44348</v>
      </c>
      <c r="B125" s="2" t="s">
        <v>19</v>
      </c>
      <c r="C125">
        <v>0.02</v>
      </c>
    </row>
    <row r="126" spans="1:4" x14ac:dyDescent="0.25">
      <c r="A126" s="10">
        <f>DATE(2021,6,1)</f>
        <v>44348</v>
      </c>
      <c r="B126" s="2" t="s">
        <v>18</v>
      </c>
      <c r="C126">
        <v>0.04</v>
      </c>
    </row>
    <row r="127" spans="1:4" x14ac:dyDescent="0.25">
      <c r="A127" s="10">
        <f>DATE(2021,6,1)</f>
        <v>44348</v>
      </c>
      <c r="B127" s="2" t="s">
        <v>33</v>
      </c>
      <c r="C127">
        <v>0.02</v>
      </c>
    </row>
    <row r="128" spans="1:4" x14ac:dyDescent="0.25">
      <c r="A128" s="10">
        <f>DATE(2021,6,1)</f>
        <v>44348</v>
      </c>
      <c r="B128" s="2" t="s">
        <v>38</v>
      </c>
      <c r="C128">
        <v>0.02</v>
      </c>
      <c r="D128">
        <f>COUNT(C128:C139)</f>
        <v>12</v>
      </c>
    </row>
    <row r="129" spans="1:4" x14ac:dyDescent="0.25">
      <c r="A129" s="10">
        <f>DATE(2021,6,1)</f>
        <v>44348</v>
      </c>
      <c r="B129" s="8" t="s">
        <v>36</v>
      </c>
      <c r="C129" s="9">
        <v>0.01</v>
      </c>
    </row>
    <row r="130" spans="1:4" x14ac:dyDescent="0.25">
      <c r="A130" s="10">
        <f>DATE(2021,6,1)</f>
        <v>44348</v>
      </c>
      <c r="B130" s="8" t="s">
        <v>39</v>
      </c>
      <c r="C130" s="9">
        <v>0.01</v>
      </c>
    </row>
    <row r="131" spans="1:4" x14ac:dyDescent="0.25">
      <c r="A131" s="10">
        <f>DATE(2021,6,1)</f>
        <v>44348</v>
      </c>
      <c r="B131" s="2" t="s">
        <v>40</v>
      </c>
      <c r="C131">
        <v>0.01</v>
      </c>
    </row>
    <row r="132" spans="1:4" x14ac:dyDescent="0.25">
      <c r="A132" s="3">
        <f>DATE(2021,5,1)</f>
        <v>44317</v>
      </c>
      <c r="B132" s="2" t="s">
        <v>32</v>
      </c>
      <c r="C132">
        <v>0.02</v>
      </c>
    </row>
    <row r="133" spans="1:4" x14ac:dyDescent="0.25">
      <c r="A133" s="3">
        <f>DATE(2021,5,1)</f>
        <v>44317</v>
      </c>
      <c r="B133" s="2" t="s">
        <v>23</v>
      </c>
      <c r="C133">
        <v>0.03</v>
      </c>
    </row>
    <row r="134" spans="1:4" x14ac:dyDescent="0.25">
      <c r="A134" s="3">
        <f>DATE(2021,5,1)</f>
        <v>44317</v>
      </c>
      <c r="B134" s="2" t="s">
        <v>35</v>
      </c>
      <c r="C134">
        <v>0.01</v>
      </c>
    </row>
    <row r="135" spans="1:4" x14ac:dyDescent="0.25">
      <c r="A135" s="3">
        <f>DATE(2021,5,1)</f>
        <v>44317</v>
      </c>
      <c r="B135" s="2" t="s">
        <v>31</v>
      </c>
      <c r="C135">
        <v>0.02</v>
      </c>
    </row>
    <row r="136" spans="1:4" x14ac:dyDescent="0.25">
      <c r="A136" s="3">
        <f>DATE(2021,5,1)</f>
        <v>44317</v>
      </c>
      <c r="B136" s="2" t="s">
        <v>27</v>
      </c>
      <c r="C136">
        <v>0.04</v>
      </c>
    </row>
    <row r="137" spans="1:4" x14ac:dyDescent="0.25">
      <c r="A137" s="3">
        <f>DATE(2021,5,1)</f>
        <v>44317</v>
      </c>
      <c r="B137" s="2" t="s">
        <v>33</v>
      </c>
      <c r="C137">
        <v>0.02</v>
      </c>
    </row>
    <row r="138" spans="1:4" x14ac:dyDescent="0.25">
      <c r="A138" s="3">
        <f>DATE(2021,5,1)</f>
        <v>44317</v>
      </c>
      <c r="B138" s="2" t="s">
        <v>24</v>
      </c>
      <c r="C138">
        <v>0.02</v>
      </c>
    </row>
    <row r="139" spans="1:4" x14ac:dyDescent="0.25">
      <c r="A139" s="3">
        <f>DATE(2021,5,1)</f>
        <v>44317</v>
      </c>
      <c r="B139" s="8" t="s">
        <v>36</v>
      </c>
      <c r="C139" s="9">
        <v>0.01</v>
      </c>
    </row>
    <row r="140" spans="1:4" x14ac:dyDescent="0.25">
      <c r="A140" s="3">
        <f>DATE(2021,5,1)</f>
        <v>44317</v>
      </c>
      <c r="B140" s="2" t="s">
        <v>34</v>
      </c>
      <c r="C140">
        <v>0.01</v>
      </c>
    </row>
    <row r="141" spans="1:4" x14ac:dyDescent="0.25">
      <c r="A141" s="3">
        <f>DATE(2021,5,1)</f>
        <v>44317</v>
      </c>
      <c r="B141" s="2" t="s">
        <v>6</v>
      </c>
      <c r="C141">
        <v>0.01</v>
      </c>
    </row>
    <row r="142" spans="1:4" x14ac:dyDescent="0.25">
      <c r="A142" s="3">
        <f>DATE(2021,4,1)</f>
        <v>44287</v>
      </c>
      <c r="B142" s="5" t="s">
        <v>32</v>
      </c>
      <c r="C142" s="7">
        <v>0.01</v>
      </c>
      <c r="D142">
        <v>3</v>
      </c>
    </row>
    <row r="143" spans="1:4" x14ac:dyDescent="0.25">
      <c r="A143" s="3">
        <f>DATE(2021,4,1)</f>
        <v>44287</v>
      </c>
      <c r="B143" s="5" t="s">
        <v>23</v>
      </c>
      <c r="C143" s="7">
        <v>0.02</v>
      </c>
    </row>
    <row r="144" spans="1:4" x14ac:dyDescent="0.25">
      <c r="A144" s="3">
        <f>DATE(2021,4,1)</f>
        <v>44287</v>
      </c>
      <c r="B144" s="5" t="s">
        <v>3</v>
      </c>
      <c r="C144" s="7">
        <v>0.02</v>
      </c>
    </row>
    <row r="145" spans="1:4" x14ac:dyDescent="0.25">
      <c r="A145" s="3">
        <f>DATE(2021,4,1)</f>
        <v>44287</v>
      </c>
      <c r="B145" s="5" t="s">
        <v>4</v>
      </c>
      <c r="C145" s="7">
        <v>0.06</v>
      </c>
    </row>
    <row r="146" spans="1:4" x14ac:dyDescent="0.25">
      <c r="A146" s="3">
        <f>DATE(2021,4,1)</f>
        <v>44287</v>
      </c>
      <c r="B146" s="5" t="s">
        <v>27</v>
      </c>
      <c r="C146" s="7">
        <v>0.02</v>
      </c>
    </row>
    <row r="147" spans="1:4" x14ac:dyDescent="0.25">
      <c r="A147" s="3">
        <f>DATE(2021,4,1)</f>
        <v>44287</v>
      </c>
      <c r="B147" s="5" t="s">
        <v>83</v>
      </c>
      <c r="C147" s="7">
        <v>0.01</v>
      </c>
    </row>
    <row r="148" spans="1:4" x14ac:dyDescent="0.25">
      <c r="A148" s="3">
        <f>DATE(2021,4,1)</f>
        <v>44287</v>
      </c>
      <c r="B148" s="5" t="s">
        <v>24</v>
      </c>
      <c r="C148" s="7">
        <v>0.01</v>
      </c>
    </row>
    <row r="149" spans="1:4" x14ac:dyDescent="0.25">
      <c r="A149" s="3">
        <f>DATE(2021,4,1)</f>
        <v>44287</v>
      </c>
      <c r="B149" s="5" t="s">
        <v>84</v>
      </c>
      <c r="C149" s="7">
        <v>0.01</v>
      </c>
      <c r="D149">
        <v>1</v>
      </c>
    </row>
    <row r="150" spans="1:4" x14ac:dyDescent="0.25">
      <c r="A150" s="3">
        <f>DATE(2021,4,1)</f>
        <v>44287</v>
      </c>
      <c r="B150" s="5" t="s">
        <v>22</v>
      </c>
      <c r="C150" s="7">
        <v>0.01</v>
      </c>
    </row>
    <row r="151" spans="1:4" x14ac:dyDescent="0.25">
      <c r="A151" s="3">
        <f>DATE(2021,4,1)</f>
        <v>44287</v>
      </c>
      <c r="B151" s="5" t="s">
        <v>16</v>
      </c>
      <c r="C151" s="7">
        <v>0.01</v>
      </c>
    </row>
    <row r="152" spans="1:4" x14ac:dyDescent="0.25">
      <c r="A152" s="3">
        <f>DATE(2021,3,1)</f>
        <v>44256</v>
      </c>
      <c r="B152" s="8" t="s">
        <v>26</v>
      </c>
      <c r="C152" s="9">
        <v>0.01</v>
      </c>
      <c r="D152">
        <f>COUNT(C152)</f>
        <v>1</v>
      </c>
    </row>
    <row r="153" spans="1:4" x14ac:dyDescent="0.25">
      <c r="A153" s="3">
        <f>DATE(2021,3,1)</f>
        <v>44256</v>
      </c>
      <c r="B153" s="8" t="s">
        <v>23</v>
      </c>
      <c r="C153" s="9">
        <v>0.01</v>
      </c>
    </row>
    <row r="154" spans="1:4" x14ac:dyDescent="0.25">
      <c r="A154" s="3">
        <f>DATE(2021,3,1)</f>
        <v>44256</v>
      </c>
      <c r="B154" s="8" t="s">
        <v>21</v>
      </c>
      <c r="C154" s="9">
        <v>0.03</v>
      </c>
    </row>
    <row r="155" spans="1:4" x14ac:dyDescent="0.25">
      <c r="A155" s="3">
        <f>DATE(2021,3,1)</f>
        <v>44256</v>
      </c>
      <c r="B155" s="8" t="s">
        <v>0</v>
      </c>
      <c r="C155" s="9">
        <v>0.08</v>
      </c>
    </row>
    <row r="156" spans="1:4" x14ac:dyDescent="0.25">
      <c r="A156" s="3">
        <f>DATE(2021,3,1)</f>
        <v>44256</v>
      </c>
      <c r="B156" s="8" t="s">
        <v>14</v>
      </c>
      <c r="C156" s="9">
        <v>0.02</v>
      </c>
    </row>
    <row r="157" spans="1:4" x14ac:dyDescent="0.25">
      <c r="A157" s="3">
        <f>DATE(2021,3,1)</f>
        <v>44256</v>
      </c>
      <c r="B157" s="8" t="s">
        <v>24</v>
      </c>
      <c r="C157" s="9">
        <v>0.01</v>
      </c>
    </row>
    <row r="158" spans="1:4" x14ac:dyDescent="0.25">
      <c r="A158" s="3">
        <f>DATE(2021,3,1)</f>
        <v>44256</v>
      </c>
      <c r="B158" s="8" t="s">
        <v>25</v>
      </c>
      <c r="C158" s="9">
        <v>0.01</v>
      </c>
      <c r="D158">
        <v>1</v>
      </c>
    </row>
    <row r="159" spans="1:4" x14ac:dyDescent="0.25">
      <c r="A159" s="3">
        <f>DATE(2021,3,1)</f>
        <v>44256</v>
      </c>
      <c r="B159" s="8" t="s">
        <v>22</v>
      </c>
      <c r="C159" s="9">
        <v>0.02</v>
      </c>
      <c r="D159">
        <v>4</v>
      </c>
    </row>
    <row r="160" spans="1:4" x14ac:dyDescent="0.25">
      <c r="A160" s="3">
        <f>DATE(2021,3,1)</f>
        <v>44256</v>
      </c>
      <c r="B160" s="8" t="s">
        <v>16</v>
      </c>
      <c r="C160" s="9">
        <v>0.01</v>
      </c>
    </row>
    <row r="161" spans="1:4" x14ac:dyDescent="0.25">
      <c r="A161" s="3">
        <f>DATE(2021,3,1)</f>
        <v>44256</v>
      </c>
      <c r="B161" s="8" t="s">
        <v>20</v>
      </c>
      <c r="C161" s="9">
        <v>0.03</v>
      </c>
    </row>
    <row r="162" spans="1:4" x14ac:dyDescent="0.25">
      <c r="A162" s="10">
        <f>DATE(2021,2,1)</f>
        <v>44228</v>
      </c>
      <c r="B162" s="11" t="s">
        <v>10</v>
      </c>
      <c r="C162">
        <v>0.14000000000000001</v>
      </c>
      <c r="D162">
        <v>8</v>
      </c>
    </row>
    <row r="163" spans="1:4" x14ac:dyDescent="0.25">
      <c r="A163" s="10">
        <f>DATE(2021,2,1)</f>
        <v>44228</v>
      </c>
      <c r="B163" s="11" t="s">
        <v>19</v>
      </c>
      <c r="C163">
        <v>0.01</v>
      </c>
      <c r="D163">
        <v>3</v>
      </c>
    </row>
    <row r="164" spans="1:4" x14ac:dyDescent="0.25">
      <c r="A164" s="10">
        <f>DATE(2021,2,1)</f>
        <v>44228</v>
      </c>
      <c r="B164" s="11" t="s">
        <v>18</v>
      </c>
      <c r="C164">
        <v>0.01</v>
      </c>
      <c r="D164">
        <v>7</v>
      </c>
    </row>
    <row r="165" spans="1:4" x14ac:dyDescent="0.25">
      <c r="A165" s="10">
        <f>DATE(2021,2,1)</f>
        <v>44228</v>
      </c>
      <c r="B165" s="11" t="s">
        <v>17</v>
      </c>
      <c r="C165">
        <v>0.02</v>
      </c>
    </row>
    <row r="166" spans="1:4" x14ac:dyDescent="0.25">
      <c r="A166" s="10">
        <f>DATE(2021,2,1)</f>
        <v>44228</v>
      </c>
      <c r="B166" s="11" t="s">
        <v>14</v>
      </c>
      <c r="C166">
        <v>0.03</v>
      </c>
    </row>
    <row r="167" spans="1:4" x14ac:dyDescent="0.25">
      <c r="A167" s="10">
        <f>DATE(2021,2,1)</f>
        <v>44228</v>
      </c>
      <c r="B167" s="11" t="s">
        <v>15</v>
      </c>
      <c r="C167">
        <v>0.02</v>
      </c>
      <c r="D167">
        <v>4</v>
      </c>
    </row>
    <row r="168" spans="1:4" x14ac:dyDescent="0.25">
      <c r="A168" s="10">
        <f>DATE(2021,2,1)</f>
        <v>44228</v>
      </c>
      <c r="B168" s="11" t="s">
        <v>16</v>
      </c>
      <c r="C168">
        <v>0.02</v>
      </c>
    </row>
    <row r="169" spans="1:4" x14ac:dyDescent="0.25">
      <c r="A169" s="10">
        <f>DATE(2021,2,1)</f>
        <v>44228</v>
      </c>
      <c r="B169" s="12" t="s">
        <v>13</v>
      </c>
      <c r="C169" s="9">
        <v>0.04</v>
      </c>
    </row>
    <row r="170" spans="1:4" x14ac:dyDescent="0.25">
      <c r="A170" s="10">
        <f>DATE(2021,2,1)</f>
        <v>44228</v>
      </c>
      <c r="B170" s="11" t="s">
        <v>11</v>
      </c>
      <c r="C170">
        <v>0.05</v>
      </c>
    </row>
    <row r="171" spans="1:4" x14ac:dyDescent="0.25">
      <c r="A171" s="10">
        <f>DATE(2021,2,1)</f>
        <v>44228</v>
      </c>
      <c r="B171" s="11" t="s">
        <v>12</v>
      </c>
      <c r="C171">
        <v>0.05</v>
      </c>
    </row>
    <row r="172" spans="1:4" x14ac:dyDescent="0.25">
      <c r="A172" s="3">
        <f>DATE(2021,1,1)</f>
        <v>44197</v>
      </c>
      <c r="B172" s="2" t="s">
        <v>1</v>
      </c>
      <c r="C172">
        <v>0.08</v>
      </c>
      <c r="D172">
        <f>COUNT(C172:C178)</f>
        <v>7</v>
      </c>
    </row>
    <row r="173" spans="1:4" x14ac:dyDescent="0.25">
      <c r="A173" s="3">
        <f>DATE(2021,1,1)</f>
        <v>44197</v>
      </c>
      <c r="B173" s="2" t="s">
        <v>7</v>
      </c>
      <c r="C173">
        <v>0.01</v>
      </c>
      <c r="D173">
        <v>1</v>
      </c>
    </row>
    <row r="174" spans="1:4" x14ac:dyDescent="0.25">
      <c r="A174" s="3">
        <f>DATE(2021,1,1)</f>
        <v>44197</v>
      </c>
      <c r="B174" s="2" t="s">
        <v>9</v>
      </c>
      <c r="C174">
        <v>0.01</v>
      </c>
      <c r="D174">
        <v>1</v>
      </c>
    </row>
    <row r="175" spans="1:4" x14ac:dyDescent="0.25">
      <c r="A175" s="3">
        <f>DATE(2021,1,1)</f>
        <v>44197</v>
      </c>
      <c r="B175" s="2" t="s">
        <v>3</v>
      </c>
      <c r="C175">
        <v>0.05</v>
      </c>
    </row>
    <row r="176" spans="1:4" x14ac:dyDescent="0.25">
      <c r="A176" s="3">
        <f>DATE(2021,1,1)</f>
        <v>44197</v>
      </c>
      <c r="B176" s="2" t="s">
        <v>0</v>
      </c>
      <c r="C176">
        <v>0.08</v>
      </c>
    </row>
    <row r="177" spans="1:4" x14ac:dyDescent="0.25">
      <c r="A177" s="3">
        <f>DATE(2021,1,1)</f>
        <v>44197</v>
      </c>
      <c r="B177" s="2" t="s">
        <v>4</v>
      </c>
      <c r="C177">
        <v>0.05</v>
      </c>
      <c r="D177">
        <v>7</v>
      </c>
    </row>
    <row r="178" spans="1:4" x14ac:dyDescent="0.25">
      <c r="A178" s="3">
        <f>DATE(2021,1,1)</f>
        <v>44197</v>
      </c>
      <c r="B178" s="2" t="s">
        <v>6</v>
      </c>
      <c r="C178">
        <v>0.03</v>
      </c>
    </row>
    <row r="179" spans="1:4" x14ac:dyDescent="0.25">
      <c r="A179" s="3">
        <f>DATE(2021,1,1)</f>
        <v>44197</v>
      </c>
      <c r="B179" s="2" t="s">
        <v>2</v>
      </c>
      <c r="C179">
        <v>0.06</v>
      </c>
    </row>
    <row r="180" spans="1:4" x14ac:dyDescent="0.25">
      <c r="A180" s="3">
        <f>DATE(2021,1,1)</f>
        <v>44197</v>
      </c>
      <c r="B180" s="2" t="s">
        <v>5</v>
      </c>
      <c r="C180">
        <v>0.03</v>
      </c>
    </row>
    <row r="181" spans="1:4" x14ac:dyDescent="0.25">
      <c r="A181" s="3">
        <f>DATE(2021,1,1)</f>
        <v>44197</v>
      </c>
      <c r="B181" s="2" t="s">
        <v>8</v>
      </c>
      <c r="C181">
        <v>0.01</v>
      </c>
    </row>
  </sheetData>
  <autoFilter ref="A1:D1">
    <sortState xmlns:xlrd2="http://schemas.microsoft.com/office/spreadsheetml/2017/richdata2" ref="A2:D181">
      <sortCondition descending="1"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H9" sqref="H9"/>
    </sheetView>
  </sheetViews>
  <sheetFormatPr defaultRowHeight="15" x14ac:dyDescent="0.25"/>
  <cols>
    <col min="1" max="1" width="28.5703125" customWidth="1"/>
  </cols>
  <sheetData>
    <row r="1" spans="1:2" x14ac:dyDescent="0.25">
      <c r="A1" t="s">
        <v>24</v>
      </c>
      <c r="B1">
        <v>12</v>
      </c>
    </row>
    <row r="2" spans="1:2" x14ac:dyDescent="0.25">
      <c r="A2" t="s">
        <v>0</v>
      </c>
      <c r="B2">
        <v>8</v>
      </c>
    </row>
    <row r="3" spans="1:2" x14ac:dyDescent="0.25">
      <c r="A3" t="s">
        <v>1</v>
      </c>
      <c r="B3">
        <v>7</v>
      </c>
    </row>
    <row r="4" spans="1:2" x14ac:dyDescent="0.25">
      <c r="A4" t="s">
        <v>3</v>
      </c>
      <c r="B4">
        <v>7</v>
      </c>
    </row>
    <row r="5" spans="1:2" x14ac:dyDescent="0.25">
      <c r="A5" t="s">
        <v>4</v>
      </c>
      <c r="B5">
        <v>7</v>
      </c>
    </row>
    <row r="6" spans="1:2" x14ac:dyDescent="0.25">
      <c r="A6" t="s">
        <v>18</v>
      </c>
      <c r="B6">
        <v>7</v>
      </c>
    </row>
    <row r="7" spans="1:2" x14ac:dyDescent="0.25">
      <c r="A7" t="s">
        <v>2</v>
      </c>
      <c r="B7">
        <v>7</v>
      </c>
    </row>
    <row r="8" spans="1:2" x14ac:dyDescent="0.25">
      <c r="A8" t="s">
        <v>5</v>
      </c>
      <c r="B8">
        <v>6</v>
      </c>
    </row>
    <row r="9" spans="1:2" x14ac:dyDescent="0.25">
      <c r="A9" t="s">
        <v>23</v>
      </c>
      <c r="B9">
        <v>5</v>
      </c>
    </row>
    <row r="10" spans="1:2" x14ac:dyDescent="0.25">
      <c r="A10" t="s">
        <v>21</v>
      </c>
      <c r="B10">
        <v>5</v>
      </c>
    </row>
    <row r="11" spans="1:2" x14ac:dyDescent="0.25">
      <c r="A11" t="s">
        <v>12</v>
      </c>
      <c r="B11">
        <v>5</v>
      </c>
    </row>
    <row r="12" spans="1:2" x14ac:dyDescent="0.25">
      <c r="A12" t="s">
        <v>15</v>
      </c>
      <c r="B12">
        <v>4</v>
      </c>
    </row>
    <row r="13" spans="1:2" x14ac:dyDescent="0.25">
      <c r="A13" t="s">
        <v>22</v>
      </c>
      <c r="B13">
        <v>4</v>
      </c>
    </row>
    <row r="14" spans="1:2" x14ac:dyDescent="0.25">
      <c r="A14" t="s">
        <v>52</v>
      </c>
      <c r="B14">
        <v>4</v>
      </c>
    </row>
    <row r="15" spans="1:2" x14ac:dyDescent="0.25">
      <c r="A15" t="s">
        <v>16</v>
      </c>
      <c r="B15">
        <v>4</v>
      </c>
    </row>
    <row r="16" spans="1:2" x14ac:dyDescent="0.25">
      <c r="A16" t="s">
        <v>36</v>
      </c>
      <c r="B16">
        <v>4</v>
      </c>
    </row>
    <row r="17" spans="1:2" x14ac:dyDescent="0.25">
      <c r="A17" t="s">
        <v>30</v>
      </c>
      <c r="B17">
        <v>3</v>
      </c>
    </row>
    <row r="18" spans="1:2" x14ac:dyDescent="0.25">
      <c r="A18" t="s">
        <v>32</v>
      </c>
      <c r="B18">
        <v>3</v>
      </c>
    </row>
    <row r="19" spans="1:2" x14ac:dyDescent="0.25">
      <c r="A19" t="s">
        <v>58</v>
      </c>
      <c r="B19">
        <v>3</v>
      </c>
    </row>
    <row r="20" spans="1:2" x14ac:dyDescent="0.25">
      <c r="A20" t="s">
        <v>31</v>
      </c>
      <c r="B20">
        <v>3</v>
      </c>
    </row>
    <row r="21" spans="1:2" x14ac:dyDescent="0.25">
      <c r="A21" t="s">
        <v>33</v>
      </c>
      <c r="B21">
        <v>3</v>
      </c>
    </row>
    <row r="22" spans="1:2" x14ac:dyDescent="0.25">
      <c r="A22" t="s">
        <v>82</v>
      </c>
      <c r="B22">
        <v>3</v>
      </c>
    </row>
    <row r="23" spans="1:2" x14ac:dyDescent="0.25">
      <c r="A23" t="s">
        <v>87</v>
      </c>
      <c r="B23">
        <v>3</v>
      </c>
    </row>
    <row r="24" spans="1:2" x14ac:dyDescent="0.25">
      <c r="A24" t="s">
        <v>6</v>
      </c>
      <c r="B24">
        <v>3</v>
      </c>
    </row>
    <row r="25" spans="1:2" x14ac:dyDescent="0.25">
      <c r="A25" t="s">
        <v>42</v>
      </c>
      <c r="B25">
        <v>2</v>
      </c>
    </row>
    <row r="26" spans="1:2" x14ac:dyDescent="0.25">
      <c r="A26" t="s">
        <v>35</v>
      </c>
      <c r="B26">
        <v>2</v>
      </c>
    </row>
    <row r="27" spans="1:2" x14ac:dyDescent="0.25">
      <c r="A27" t="s">
        <v>78</v>
      </c>
      <c r="B27">
        <v>2</v>
      </c>
    </row>
    <row r="28" spans="1:2" x14ac:dyDescent="0.25">
      <c r="A28" t="s">
        <v>45</v>
      </c>
      <c r="B28">
        <v>2</v>
      </c>
    </row>
    <row r="29" spans="1:2" x14ac:dyDescent="0.25">
      <c r="A29" t="s">
        <v>70</v>
      </c>
      <c r="B29">
        <v>2</v>
      </c>
    </row>
    <row r="30" spans="1:2" x14ac:dyDescent="0.25">
      <c r="A30" t="s">
        <v>85</v>
      </c>
      <c r="B30">
        <v>2</v>
      </c>
    </row>
    <row r="31" spans="1:2" x14ac:dyDescent="0.25">
      <c r="A31" t="s">
        <v>14</v>
      </c>
      <c r="B31">
        <v>2</v>
      </c>
    </row>
    <row r="32" spans="1:2" x14ac:dyDescent="0.25">
      <c r="A32" t="s">
        <v>43</v>
      </c>
      <c r="B32">
        <v>2</v>
      </c>
    </row>
    <row r="33" spans="1:2" x14ac:dyDescent="0.25">
      <c r="A33" t="s">
        <v>71</v>
      </c>
      <c r="B33">
        <v>2</v>
      </c>
    </row>
    <row r="34" spans="1:2" x14ac:dyDescent="0.25">
      <c r="A34" t="s">
        <v>13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8</v>
      </c>
      <c r="B36">
        <v>2</v>
      </c>
    </row>
    <row r="37" spans="1:2" x14ac:dyDescent="0.25">
      <c r="A37" t="s">
        <v>74</v>
      </c>
      <c r="B37">
        <v>2</v>
      </c>
    </row>
    <row r="38" spans="1:2" x14ac:dyDescent="0.25">
      <c r="A38" t="s">
        <v>26</v>
      </c>
      <c r="B38">
        <v>1</v>
      </c>
    </row>
    <row r="39" spans="1:2" x14ac:dyDescent="0.25">
      <c r="A39" t="s">
        <v>77</v>
      </c>
      <c r="B39">
        <v>1</v>
      </c>
    </row>
    <row r="40" spans="1:2" x14ac:dyDescent="0.25">
      <c r="A40" t="s">
        <v>66</v>
      </c>
      <c r="B40">
        <v>1</v>
      </c>
    </row>
    <row r="41" spans="1:2" x14ac:dyDescent="0.25">
      <c r="A41" t="s">
        <v>7</v>
      </c>
      <c r="B41">
        <v>1</v>
      </c>
    </row>
    <row r="42" spans="1:2" x14ac:dyDescent="0.25">
      <c r="A42" t="s">
        <v>53</v>
      </c>
      <c r="B42">
        <v>1</v>
      </c>
    </row>
    <row r="43" spans="1:2" x14ac:dyDescent="0.25">
      <c r="A43" t="s">
        <v>9</v>
      </c>
      <c r="B43">
        <v>1</v>
      </c>
    </row>
    <row r="44" spans="1:2" x14ac:dyDescent="0.25">
      <c r="A44" t="s">
        <v>65</v>
      </c>
      <c r="B44">
        <v>1</v>
      </c>
    </row>
    <row r="45" spans="1:2" x14ac:dyDescent="0.25">
      <c r="A45" t="s">
        <v>57</v>
      </c>
      <c r="B45">
        <v>1</v>
      </c>
    </row>
    <row r="46" spans="1:2" x14ac:dyDescent="0.25">
      <c r="A46" t="s">
        <v>60</v>
      </c>
      <c r="B46">
        <v>1</v>
      </c>
    </row>
    <row r="47" spans="1:2" x14ac:dyDescent="0.25">
      <c r="A47" t="s">
        <v>50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51</v>
      </c>
      <c r="B49">
        <v>1</v>
      </c>
    </row>
    <row r="50" spans="1:2" x14ac:dyDescent="0.25">
      <c r="A50" t="s">
        <v>83</v>
      </c>
      <c r="B50">
        <v>1</v>
      </c>
    </row>
    <row r="51" spans="1:2" x14ac:dyDescent="0.25">
      <c r="A51" t="s">
        <v>56</v>
      </c>
      <c r="B51">
        <v>1</v>
      </c>
    </row>
    <row r="52" spans="1:2" x14ac:dyDescent="0.25">
      <c r="A52" t="s">
        <v>54</v>
      </c>
      <c r="B52">
        <v>1</v>
      </c>
    </row>
    <row r="53" spans="1:2" x14ac:dyDescent="0.25">
      <c r="A53" t="s">
        <v>17</v>
      </c>
      <c r="B53">
        <v>1</v>
      </c>
    </row>
    <row r="54" spans="1:2" x14ac:dyDescent="0.25">
      <c r="A54" t="s">
        <v>62</v>
      </c>
      <c r="B54">
        <v>1</v>
      </c>
    </row>
    <row r="55" spans="1:2" x14ac:dyDescent="0.25">
      <c r="A55" t="s">
        <v>25</v>
      </c>
      <c r="B55">
        <v>1</v>
      </c>
    </row>
    <row r="56" spans="1:2" x14ac:dyDescent="0.25">
      <c r="A56" t="s">
        <v>59</v>
      </c>
      <c r="B56">
        <v>1</v>
      </c>
    </row>
    <row r="57" spans="1:2" x14ac:dyDescent="0.25">
      <c r="A57" t="s">
        <v>61</v>
      </c>
      <c r="B57">
        <v>1</v>
      </c>
    </row>
    <row r="58" spans="1:2" x14ac:dyDescent="0.25">
      <c r="A58" t="s">
        <v>84</v>
      </c>
      <c r="B58">
        <v>1</v>
      </c>
    </row>
    <row r="59" spans="1:2" x14ac:dyDescent="0.25">
      <c r="A59" t="s">
        <v>75</v>
      </c>
      <c r="B59">
        <v>1</v>
      </c>
    </row>
    <row r="60" spans="1:2" x14ac:dyDescent="0.25">
      <c r="A60" t="s">
        <v>76</v>
      </c>
      <c r="B60">
        <v>1</v>
      </c>
    </row>
    <row r="61" spans="1:2" x14ac:dyDescent="0.25">
      <c r="A61" t="s">
        <v>47</v>
      </c>
      <c r="B61">
        <v>1</v>
      </c>
    </row>
    <row r="62" spans="1:2" x14ac:dyDescent="0.25">
      <c r="A62" t="s">
        <v>41</v>
      </c>
      <c r="B62">
        <v>1</v>
      </c>
    </row>
    <row r="63" spans="1:2" x14ac:dyDescent="0.25">
      <c r="A63" t="s">
        <v>81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11</v>
      </c>
      <c r="B65">
        <v>1</v>
      </c>
    </row>
    <row r="66" spans="1:2" x14ac:dyDescent="0.25">
      <c r="A66" t="s">
        <v>49</v>
      </c>
      <c r="B66">
        <v>1</v>
      </c>
    </row>
    <row r="67" spans="1:2" x14ac:dyDescent="0.25">
      <c r="A67" t="s">
        <v>64</v>
      </c>
      <c r="B67">
        <v>1</v>
      </c>
    </row>
    <row r="68" spans="1:2" x14ac:dyDescent="0.25">
      <c r="A68" t="s">
        <v>46</v>
      </c>
      <c r="B68">
        <v>1</v>
      </c>
    </row>
  </sheetData>
  <sortState xmlns:xlrd2="http://schemas.microsoft.com/office/spreadsheetml/2017/richdata2" ref="A1:B139">
    <sortCondition descending="1" ref="B1:B13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G21"/>
  <sheetViews>
    <sheetView tabSelected="1" zoomScaleNormal="100" workbookViewId="0">
      <pane xSplit="1" topLeftCell="B1" activePane="topRight" state="frozen"/>
      <selection pane="topRight" activeCell="B2" sqref="B2:C19"/>
    </sheetView>
  </sheetViews>
  <sheetFormatPr defaultRowHeight="15" x14ac:dyDescent="0.25"/>
  <cols>
    <col min="1" max="1" width="14.85546875" customWidth="1"/>
    <col min="2" max="3" width="12.42578125" customWidth="1"/>
    <col min="4" max="4" width="12.7109375" customWidth="1"/>
    <col min="5" max="5" width="12.42578125" customWidth="1"/>
    <col min="6" max="6" width="27.5703125" customWidth="1"/>
    <col min="7" max="7" width="12.42578125" customWidth="1"/>
    <col min="9" max="9" width="12.42578125" customWidth="1"/>
    <col min="10" max="10" width="17.7109375" bestFit="1" customWidth="1"/>
    <col min="11" max="11" width="12.42578125" customWidth="1"/>
    <col min="12" max="12" width="22.5703125" bestFit="1" customWidth="1"/>
    <col min="13" max="13" width="12.42578125" customWidth="1"/>
    <col min="15" max="15" width="12.42578125" customWidth="1"/>
    <col min="17" max="17" width="12.42578125" customWidth="1"/>
    <col min="18" max="18" width="28.28515625" bestFit="1" customWidth="1"/>
    <col min="19" max="19" width="12.42578125" customWidth="1"/>
    <col min="21" max="21" width="12.42578125" customWidth="1"/>
    <col min="23" max="23" width="12.42578125" customWidth="1"/>
    <col min="25" max="25" width="12.42578125" customWidth="1"/>
    <col min="27" max="27" width="12.42578125" customWidth="1"/>
    <col min="29" max="29" width="12.42578125" customWidth="1"/>
    <col min="30" max="30" width="16.5703125" bestFit="1" customWidth="1"/>
    <col min="31" max="31" width="16.5703125" customWidth="1"/>
    <col min="33" max="33" width="12.42578125" customWidth="1"/>
    <col min="35" max="35" width="12.42578125" customWidth="1"/>
    <col min="37" max="37" width="12.42578125" customWidth="1"/>
    <col min="39" max="39" width="12.42578125" customWidth="1"/>
    <col min="41" max="41" width="12.42578125" customWidth="1"/>
    <col min="43" max="43" width="12.42578125" customWidth="1"/>
    <col min="44" max="44" width="11.7109375" customWidth="1"/>
    <col min="45" max="45" width="12.42578125" customWidth="1"/>
    <col min="47" max="47" width="12.42578125" customWidth="1"/>
    <col min="49" max="49" width="12.42578125" customWidth="1"/>
    <col min="51" max="51" width="12.42578125" customWidth="1"/>
    <col min="53" max="53" width="12.42578125" customWidth="1"/>
    <col min="55" max="55" width="12.42578125" customWidth="1"/>
    <col min="57" max="57" width="12.42578125" customWidth="1"/>
    <col min="58" max="58" width="24.7109375" bestFit="1" customWidth="1"/>
    <col min="59" max="59" width="12.42578125" customWidth="1"/>
    <col min="60" max="60" width="15.85546875" bestFit="1" customWidth="1"/>
    <col min="61" max="61" width="12.42578125" customWidth="1"/>
    <col min="62" max="62" width="16.85546875" bestFit="1" customWidth="1"/>
    <col min="63" max="63" width="12.42578125" customWidth="1"/>
    <col min="64" max="64" width="12.85546875" bestFit="1" customWidth="1"/>
    <col min="65" max="65" width="12.42578125" customWidth="1"/>
    <col min="66" max="66" width="22.7109375" bestFit="1" customWidth="1"/>
    <col min="67" max="67" width="12.42578125" customWidth="1"/>
    <col min="68" max="68" width="19" bestFit="1" customWidth="1"/>
    <col min="69" max="69" width="12.42578125" customWidth="1"/>
    <col min="71" max="71" width="12.42578125" customWidth="1"/>
    <col min="72" max="72" width="17.85546875" bestFit="1" customWidth="1"/>
    <col min="73" max="73" width="12.42578125" customWidth="1"/>
    <col min="74" max="74" width="15.85546875" bestFit="1" customWidth="1"/>
    <col min="75" max="75" width="12.42578125" customWidth="1"/>
    <col min="77" max="77" width="12.42578125" customWidth="1"/>
    <col min="78" max="78" width="14.5703125" bestFit="1" customWidth="1"/>
    <col min="79" max="79" width="12.42578125" customWidth="1"/>
    <col min="80" max="80" width="17.85546875" bestFit="1" customWidth="1"/>
    <col min="81" max="81" width="12.42578125" customWidth="1"/>
    <col min="82" max="82" width="20" bestFit="1" customWidth="1"/>
    <col min="83" max="83" width="12.42578125" customWidth="1"/>
    <col min="85" max="85" width="12.42578125" customWidth="1"/>
    <col min="86" max="86" width="23.42578125" bestFit="1" customWidth="1"/>
    <col min="87" max="87" width="12.42578125" customWidth="1"/>
    <col min="88" max="88" width="31.7109375" bestFit="1" customWidth="1"/>
    <col min="89" max="89" width="12.42578125" customWidth="1"/>
    <col min="91" max="91" width="12.42578125" customWidth="1"/>
    <col min="92" max="92" width="19.5703125" bestFit="1" customWidth="1"/>
    <col min="93" max="93" width="12.42578125" customWidth="1"/>
    <col min="95" max="95" width="12.42578125" customWidth="1"/>
    <col min="96" max="96" width="29.140625" bestFit="1" customWidth="1"/>
    <col min="97" max="97" width="12.42578125" customWidth="1"/>
    <col min="99" max="99" width="12.42578125" customWidth="1"/>
    <col min="100" max="100" width="15.140625" bestFit="1" customWidth="1"/>
    <col min="101" max="101" width="12.42578125" customWidth="1"/>
    <col min="102" max="102" width="24.42578125" bestFit="1" customWidth="1"/>
    <col min="103" max="103" width="12.42578125" customWidth="1"/>
    <col min="105" max="105" width="12.42578125" customWidth="1"/>
    <col min="107" max="107" width="12.42578125" customWidth="1"/>
    <col min="109" max="109" width="12.42578125" customWidth="1"/>
    <col min="111" max="111" width="12.42578125" customWidth="1"/>
    <col min="112" max="112" width="24.28515625" bestFit="1" customWidth="1"/>
    <col min="113" max="113" width="12.42578125" customWidth="1"/>
    <col min="114" max="114" width="14.140625" bestFit="1" customWidth="1"/>
    <col min="115" max="115" width="12.42578125" customWidth="1"/>
    <col min="116" max="116" width="26.5703125" bestFit="1" customWidth="1"/>
    <col min="117" max="117" width="12.42578125" customWidth="1"/>
    <col min="118" max="118" width="12.85546875" customWidth="1"/>
    <col min="119" max="119" width="12.42578125" customWidth="1"/>
    <col min="121" max="121" width="12.42578125" customWidth="1"/>
    <col min="122" max="122" width="19.28515625" bestFit="1" customWidth="1"/>
    <col min="123" max="123" width="12.42578125" customWidth="1"/>
    <col min="124" max="124" width="15.140625" bestFit="1" customWidth="1"/>
    <col min="125" max="125" width="12.42578125" customWidth="1"/>
    <col min="127" max="127" width="12.42578125" customWidth="1"/>
    <col min="129" max="129" width="12.42578125" customWidth="1"/>
    <col min="130" max="130" width="20.7109375" bestFit="1" customWidth="1"/>
    <col min="131" max="131" width="12.42578125" customWidth="1"/>
    <col min="132" max="132" width="23.42578125" bestFit="1" customWidth="1"/>
    <col min="133" max="133" width="12.42578125" customWidth="1"/>
    <col min="134" max="134" width="30.28515625" bestFit="1" customWidth="1"/>
    <col min="135" max="135" width="12.42578125" customWidth="1"/>
  </cols>
  <sheetData>
    <row r="2" spans="1:137" x14ac:dyDescent="0.25">
      <c r="A2" s="3">
        <v>44197</v>
      </c>
      <c r="B2" s="2" t="s">
        <v>0</v>
      </c>
      <c r="C2" s="13">
        <v>0.08</v>
      </c>
      <c r="D2" s="2" t="s">
        <v>26</v>
      </c>
      <c r="E2" s="13" t="s">
        <v>92</v>
      </c>
      <c r="F2" s="2" t="s">
        <v>42</v>
      </c>
      <c r="G2" s="13" t="s">
        <v>92</v>
      </c>
      <c r="H2" s="2" t="s">
        <v>30</v>
      </c>
      <c r="I2" s="13" t="s">
        <v>92</v>
      </c>
      <c r="J2" s="2" t="s">
        <v>1</v>
      </c>
      <c r="K2" s="13">
        <v>0.08</v>
      </c>
      <c r="L2" s="2" t="s">
        <v>77</v>
      </c>
      <c r="M2" s="13" t="s">
        <v>92</v>
      </c>
      <c r="N2" s="2" t="s">
        <v>32</v>
      </c>
      <c r="O2" s="13" t="s">
        <v>92</v>
      </c>
      <c r="P2" s="2" t="s">
        <v>23</v>
      </c>
      <c r="Q2" s="13" t="s">
        <v>92</v>
      </c>
      <c r="R2" s="2" t="s">
        <v>66</v>
      </c>
      <c r="S2" s="13" t="s">
        <v>92</v>
      </c>
      <c r="T2" s="2" t="s">
        <v>21</v>
      </c>
      <c r="U2" s="13" t="s">
        <v>92</v>
      </c>
      <c r="V2" s="2" t="s">
        <v>7</v>
      </c>
      <c r="W2" s="13">
        <v>0.01</v>
      </c>
      <c r="X2" s="2" t="s">
        <v>53</v>
      </c>
      <c r="Y2" s="13" t="s">
        <v>92</v>
      </c>
      <c r="Z2" s="2" t="s">
        <v>58</v>
      </c>
      <c r="AA2" s="13" t="s">
        <v>92</v>
      </c>
      <c r="AB2" s="2" t="s">
        <v>9</v>
      </c>
      <c r="AC2" s="13">
        <v>0.01</v>
      </c>
      <c r="AD2" s="2" t="s">
        <v>65</v>
      </c>
      <c r="AE2" s="13" t="s">
        <v>92</v>
      </c>
      <c r="AF2" s="2" t="s">
        <v>57</v>
      </c>
      <c r="AG2" s="13" t="s">
        <v>92</v>
      </c>
      <c r="AH2" s="2" t="s">
        <v>3</v>
      </c>
      <c r="AI2" s="13" t="s">
        <v>92</v>
      </c>
      <c r="AJ2" s="2" t="s">
        <v>60</v>
      </c>
      <c r="AK2" s="13" t="s">
        <v>92</v>
      </c>
      <c r="AL2" s="2" t="s">
        <v>35</v>
      </c>
      <c r="AM2" s="13" t="s">
        <v>92</v>
      </c>
      <c r="AN2" s="2" t="s">
        <v>31</v>
      </c>
      <c r="AO2" s="13" t="s">
        <v>92</v>
      </c>
      <c r="AP2" s="2" t="s">
        <v>4</v>
      </c>
      <c r="AQ2" s="13">
        <v>0.05</v>
      </c>
      <c r="AR2" s="2" t="s">
        <v>18</v>
      </c>
      <c r="AS2" s="13" t="s">
        <v>92</v>
      </c>
      <c r="AT2" s="2" t="s">
        <v>78</v>
      </c>
      <c r="AU2" s="13" t="s">
        <v>92</v>
      </c>
      <c r="AV2" s="2" t="s">
        <v>50</v>
      </c>
      <c r="AW2" s="13" t="s">
        <v>92</v>
      </c>
      <c r="AX2" s="2" t="s">
        <v>45</v>
      </c>
      <c r="AY2" s="13" t="s">
        <v>92</v>
      </c>
      <c r="AZ2" s="2" t="s">
        <v>48</v>
      </c>
      <c r="BA2" s="13" t="s">
        <v>92</v>
      </c>
      <c r="BB2" s="2" t="s">
        <v>33</v>
      </c>
      <c r="BC2" s="13" t="s">
        <v>92</v>
      </c>
      <c r="BD2" s="2" t="s">
        <v>51</v>
      </c>
      <c r="BE2" s="13" t="s">
        <v>92</v>
      </c>
      <c r="BF2" s="2" t="s">
        <v>83</v>
      </c>
      <c r="BG2" s="13" t="s">
        <v>92</v>
      </c>
      <c r="BH2" s="2" t="s">
        <v>56</v>
      </c>
      <c r="BI2" s="13" t="s">
        <v>92</v>
      </c>
      <c r="BJ2" s="2" t="s">
        <v>70</v>
      </c>
      <c r="BK2" s="13" t="s">
        <v>92</v>
      </c>
      <c r="BL2" s="2" t="s">
        <v>54</v>
      </c>
      <c r="BM2" s="13" t="s">
        <v>92</v>
      </c>
      <c r="BN2" s="4" t="s">
        <v>85</v>
      </c>
      <c r="BO2" s="13" t="s">
        <v>92</v>
      </c>
      <c r="BP2" s="2" t="s">
        <v>17</v>
      </c>
      <c r="BQ2" s="13" t="s">
        <v>92</v>
      </c>
      <c r="BR2" s="2" t="s">
        <v>14</v>
      </c>
      <c r="BS2" s="13" t="s">
        <v>92</v>
      </c>
      <c r="BT2" s="2" t="s">
        <v>62</v>
      </c>
      <c r="BU2" s="13" t="s">
        <v>92</v>
      </c>
      <c r="BV2" s="2" t="s">
        <v>24</v>
      </c>
      <c r="BW2" s="13" t="s">
        <v>92</v>
      </c>
      <c r="BX2" s="2" t="s">
        <v>15</v>
      </c>
      <c r="BY2" s="13" t="s">
        <v>92</v>
      </c>
      <c r="BZ2" s="2" t="s">
        <v>25</v>
      </c>
      <c r="CA2" s="13" t="s">
        <v>92</v>
      </c>
      <c r="CB2" s="2" t="s">
        <v>59</v>
      </c>
      <c r="CC2" s="13" t="s">
        <v>92</v>
      </c>
      <c r="CD2" s="2" t="s">
        <v>82</v>
      </c>
      <c r="CE2" s="13" t="s">
        <v>92</v>
      </c>
      <c r="CF2" s="2" t="s">
        <v>61</v>
      </c>
      <c r="CG2" s="13" t="s">
        <v>92</v>
      </c>
      <c r="CH2" s="2" t="s">
        <v>84</v>
      </c>
      <c r="CI2" s="13" t="s">
        <v>92</v>
      </c>
      <c r="CJ2" s="2" t="s">
        <v>75</v>
      </c>
      <c r="CK2" s="13" t="s">
        <v>92</v>
      </c>
      <c r="CL2" s="2" t="s">
        <v>22</v>
      </c>
      <c r="CM2" s="13" t="s">
        <v>92</v>
      </c>
      <c r="CN2" s="2" t="s">
        <v>52</v>
      </c>
      <c r="CO2" s="13" t="s">
        <v>92</v>
      </c>
      <c r="CP2" s="2" t="s">
        <v>76</v>
      </c>
      <c r="CQ2" s="13" t="s">
        <v>92</v>
      </c>
      <c r="CR2" s="4" t="s">
        <v>87</v>
      </c>
      <c r="CS2" s="13" t="s">
        <v>92</v>
      </c>
      <c r="CT2" s="2" t="s">
        <v>47</v>
      </c>
      <c r="CU2" s="13" t="s">
        <v>92</v>
      </c>
      <c r="CV2" s="2" t="s">
        <v>41</v>
      </c>
      <c r="CW2" s="13" t="s">
        <v>92</v>
      </c>
      <c r="CX2" s="2" t="s">
        <v>43</v>
      </c>
      <c r="CY2" s="13" t="s">
        <v>92</v>
      </c>
      <c r="CZ2" s="2" t="s">
        <v>16</v>
      </c>
      <c r="DA2" s="13" t="s">
        <v>92</v>
      </c>
      <c r="DB2" s="2" t="s">
        <v>71</v>
      </c>
      <c r="DC2" s="13" t="s">
        <v>92</v>
      </c>
      <c r="DD2" s="5" t="s">
        <v>36</v>
      </c>
      <c r="DE2" s="13" t="s">
        <v>92</v>
      </c>
      <c r="DF2" s="5" t="s">
        <v>81</v>
      </c>
      <c r="DG2" s="13" t="s">
        <v>92</v>
      </c>
      <c r="DH2" s="5" t="s">
        <v>63</v>
      </c>
      <c r="DI2" s="13" t="s">
        <v>92</v>
      </c>
      <c r="DJ2" s="5" t="s">
        <v>13</v>
      </c>
      <c r="DK2" s="13" t="s">
        <v>92</v>
      </c>
      <c r="DL2" s="2" t="s">
        <v>34</v>
      </c>
      <c r="DM2" s="13" t="s">
        <v>92</v>
      </c>
      <c r="DN2" s="2" t="s">
        <v>11</v>
      </c>
      <c r="DO2" s="13" t="s">
        <v>92</v>
      </c>
      <c r="DP2" s="2" t="s">
        <v>6</v>
      </c>
      <c r="DQ2" s="13" t="s">
        <v>94</v>
      </c>
      <c r="DR2" s="2" t="s">
        <v>49</v>
      </c>
      <c r="DS2" s="13" t="s">
        <v>92</v>
      </c>
      <c r="DT2" s="2" t="s">
        <v>2</v>
      </c>
      <c r="DU2" s="13" t="s">
        <v>97</v>
      </c>
      <c r="DV2" s="2" t="s">
        <v>12</v>
      </c>
      <c r="DW2" s="13" t="s">
        <v>92</v>
      </c>
      <c r="DX2" s="2" t="s">
        <v>5</v>
      </c>
      <c r="DY2" s="13" t="s">
        <v>94</v>
      </c>
      <c r="DZ2" s="2" t="s">
        <v>8</v>
      </c>
      <c r="EA2" s="13" t="s">
        <v>93</v>
      </c>
      <c r="EB2" s="2" t="s">
        <v>64</v>
      </c>
      <c r="EC2" s="13" t="s">
        <v>92</v>
      </c>
      <c r="ED2" s="2" t="s">
        <v>74</v>
      </c>
      <c r="EE2" s="13" t="s">
        <v>92</v>
      </c>
      <c r="EF2" s="2" t="s">
        <v>46</v>
      </c>
      <c r="EG2" s="13" t="s">
        <v>92</v>
      </c>
    </row>
    <row r="3" spans="1:137" x14ac:dyDescent="0.25">
      <c r="A3" s="3">
        <v>44228</v>
      </c>
      <c r="B3" s="2" t="s">
        <v>0</v>
      </c>
      <c r="C3" s="13">
        <v>0.14000000000000001</v>
      </c>
      <c r="D3" s="2" t="s">
        <v>26</v>
      </c>
      <c r="E3" s="13" t="s">
        <v>92</v>
      </c>
      <c r="F3" s="2" t="s">
        <v>42</v>
      </c>
      <c r="G3" s="13" t="s">
        <v>92</v>
      </c>
      <c r="H3" s="2" t="s">
        <v>30</v>
      </c>
      <c r="I3" s="13" t="s">
        <v>92</v>
      </c>
      <c r="J3" s="2" t="s">
        <v>1</v>
      </c>
      <c r="K3" s="13" t="s">
        <v>92</v>
      </c>
      <c r="L3" s="2" t="s">
        <v>77</v>
      </c>
      <c r="M3" s="13" t="s">
        <v>92</v>
      </c>
      <c r="N3" s="2" t="s">
        <v>32</v>
      </c>
      <c r="O3" s="13" t="s">
        <v>92</v>
      </c>
      <c r="P3" s="2" t="s">
        <v>23</v>
      </c>
      <c r="Q3" s="13" t="s">
        <v>92</v>
      </c>
      <c r="R3" s="2" t="s">
        <v>66</v>
      </c>
      <c r="S3" s="13" t="s">
        <v>92</v>
      </c>
      <c r="T3" s="2" t="s">
        <v>21</v>
      </c>
      <c r="U3" s="13" t="s">
        <v>92</v>
      </c>
      <c r="V3" s="2" t="s">
        <v>7</v>
      </c>
      <c r="W3" s="13" t="s">
        <v>92</v>
      </c>
      <c r="X3" s="2" t="s">
        <v>53</v>
      </c>
      <c r="Y3" s="13" t="s">
        <v>92</v>
      </c>
      <c r="Z3" s="2" t="s">
        <v>58</v>
      </c>
      <c r="AA3" s="13" t="s">
        <v>92</v>
      </c>
      <c r="AB3" s="2" t="s">
        <v>9</v>
      </c>
      <c r="AC3" s="13" t="s">
        <v>92</v>
      </c>
      <c r="AD3" s="2" t="s">
        <v>65</v>
      </c>
      <c r="AE3" s="13" t="s">
        <v>92</v>
      </c>
      <c r="AF3" s="2" t="s">
        <v>57</v>
      </c>
      <c r="AG3" s="13" t="s">
        <v>92</v>
      </c>
      <c r="AH3" s="2" t="s">
        <v>3</v>
      </c>
      <c r="AI3" s="13" t="s">
        <v>92</v>
      </c>
      <c r="AJ3" s="2" t="s">
        <v>60</v>
      </c>
      <c r="AK3" s="13" t="s">
        <v>92</v>
      </c>
      <c r="AL3" s="2" t="s">
        <v>35</v>
      </c>
      <c r="AM3" s="13" t="s">
        <v>92</v>
      </c>
      <c r="AN3" s="2" t="s">
        <v>31</v>
      </c>
      <c r="AO3" s="13">
        <v>0.01</v>
      </c>
      <c r="AP3" s="2" t="s">
        <v>4</v>
      </c>
      <c r="AQ3" s="13" t="s">
        <v>92</v>
      </c>
      <c r="AR3" s="2" t="s">
        <v>18</v>
      </c>
      <c r="AS3" s="13">
        <v>0.01</v>
      </c>
      <c r="AT3" s="2" t="s">
        <v>78</v>
      </c>
      <c r="AU3" s="13" t="s">
        <v>92</v>
      </c>
      <c r="AV3" s="2" t="s">
        <v>50</v>
      </c>
      <c r="AW3" s="13" t="s">
        <v>92</v>
      </c>
      <c r="AX3" s="2" t="s">
        <v>45</v>
      </c>
      <c r="AY3" s="13" t="s">
        <v>92</v>
      </c>
      <c r="AZ3" s="2" t="s">
        <v>48</v>
      </c>
      <c r="BA3" s="13" t="s">
        <v>92</v>
      </c>
      <c r="BB3" s="2" t="s">
        <v>33</v>
      </c>
      <c r="BC3" s="13" t="s">
        <v>92</v>
      </c>
      <c r="BD3" s="2" t="s">
        <v>51</v>
      </c>
      <c r="BE3" s="13" t="s">
        <v>92</v>
      </c>
      <c r="BF3" s="2" t="s">
        <v>83</v>
      </c>
      <c r="BG3" s="13" t="s">
        <v>92</v>
      </c>
      <c r="BH3" s="2" t="s">
        <v>56</v>
      </c>
      <c r="BI3" s="13" t="s">
        <v>92</v>
      </c>
      <c r="BJ3" s="2" t="s">
        <v>70</v>
      </c>
      <c r="BK3" s="13" t="s">
        <v>92</v>
      </c>
      <c r="BL3" s="2" t="s">
        <v>54</v>
      </c>
      <c r="BM3" s="13" t="s">
        <v>92</v>
      </c>
      <c r="BN3" s="4" t="s">
        <v>85</v>
      </c>
      <c r="BO3" s="13" t="s">
        <v>92</v>
      </c>
      <c r="BP3" s="2" t="s">
        <v>17</v>
      </c>
      <c r="BQ3" s="13" t="s">
        <v>96</v>
      </c>
      <c r="BR3" s="2" t="s">
        <v>14</v>
      </c>
      <c r="BS3" s="13" t="s">
        <v>94</v>
      </c>
      <c r="BT3" s="2" t="s">
        <v>62</v>
      </c>
      <c r="BU3" s="13" t="s">
        <v>92</v>
      </c>
      <c r="BV3" s="2" t="s">
        <v>24</v>
      </c>
      <c r="BW3" s="13" t="s">
        <v>92</v>
      </c>
      <c r="BX3" s="2" t="s">
        <v>15</v>
      </c>
      <c r="BY3" s="13" t="s">
        <v>96</v>
      </c>
      <c r="BZ3" s="2" t="s">
        <v>25</v>
      </c>
      <c r="CA3" s="13" t="s">
        <v>92</v>
      </c>
      <c r="CB3" s="2" t="s">
        <v>59</v>
      </c>
      <c r="CC3" s="13" t="s">
        <v>92</v>
      </c>
      <c r="CD3" s="2" t="s">
        <v>82</v>
      </c>
      <c r="CE3" s="13" t="s">
        <v>92</v>
      </c>
      <c r="CF3" s="2" t="s">
        <v>61</v>
      </c>
      <c r="CG3" s="13" t="s">
        <v>92</v>
      </c>
      <c r="CH3" s="2" t="s">
        <v>84</v>
      </c>
      <c r="CI3" s="13" t="s">
        <v>92</v>
      </c>
      <c r="CJ3" s="2" t="s">
        <v>75</v>
      </c>
      <c r="CK3" s="13" t="s">
        <v>92</v>
      </c>
      <c r="CL3" s="2" t="s">
        <v>22</v>
      </c>
      <c r="CM3" s="13" t="s">
        <v>92</v>
      </c>
      <c r="CN3" s="2" t="s">
        <v>52</v>
      </c>
      <c r="CO3" s="13" t="s">
        <v>92</v>
      </c>
      <c r="CP3" s="2" t="s">
        <v>76</v>
      </c>
      <c r="CQ3" s="13" t="s">
        <v>92</v>
      </c>
      <c r="CR3" s="4" t="s">
        <v>87</v>
      </c>
      <c r="CS3" s="13" t="s">
        <v>92</v>
      </c>
      <c r="CT3" s="2" t="s">
        <v>47</v>
      </c>
      <c r="CU3" s="13" t="s">
        <v>92</v>
      </c>
      <c r="CV3" s="2" t="s">
        <v>41</v>
      </c>
      <c r="CW3" s="13" t="s">
        <v>92</v>
      </c>
      <c r="CX3" s="2" t="s">
        <v>43</v>
      </c>
      <c r="CY3" s="13" t="s">
        <v>92</v>
      </c>
      <c r="CZ3" s="2" t="s">
        <v>16</v>
      </c>
      <c r="DA3" s="13" t="s">
        <v>96</v>
      </c>
      <c r="DB3" s="2" t="s">
        <v>71</v>
      </c>
      <c r="DC3" s="13" t="s">
        <v>92</v>
      </c>
      <c r="DD3" s="5" t="s">
        <v>36</v>
      </c>
      <c r="DE3" s="13" t="s">
        <v>92</v>
      </c>
      <c r="DF3" s="5" t="s">
        <v>81</v>
      </c>
      <c r="DG3" s="13" t="s">
        <v>92</v>
      </c>
      <c r="DH3" s="5" t="s">
        <v>63</v>
      </c>
      <c r="DI3" s="13" t="s">
        <v>92</v>
      </c>
      <c r="DJ3" s="5" t="s">
        <v>13</v>
      </c>
      <c r="DK3" s="13" t="s">
        <v>98</v>
      </c>
      <c r="DL3" s="2" t="s">
        <v>34</v>
      </c>
      <c r="DM3" s="13" t="s">
        <v>92</v>
      </c>
      <c r="DN3" s="2" t="s">
        <v>11</v>
      </c>
      <c r="DO3" s="13" t="s">
        <v>95</v>
      </c>
      <c r="DP3" s="2" t="s">
        <v>6</v>
      </c>
      <c r="DQ3" s="13" t="s">
        <v>92</v>
      </c>
      <c r="DR3" s="2" t="s">
        <v>49</v>
      </c>
      <c r="DS3" s="13" t="s">
        <v>92</v>
      </c>
      <c r="DT3" s="2" t="s">
        <v>2</v>
      </c>
      <c r="DU3" s="13" t="s">
        <v>92</v>
      </c>
      <c r="DV3" s="2" t="s">
        <v>12</v>
      </c>
      <c r="DW3" s="13" t="s">
        <v>95</v>
      </c>
      <c r="DX3" s="2" t="s">
        <v>5</v>
      </c>
      <c r="DY3" s="13" t="s">
        <v>92</v>
      </c>
      <c r="DZ3" s="2" t="s">
        <v>8</v>
      </c>
      <c r="EA3" s="13" t="s">
        <v>92</v>
      </c>
      <c r="EB3" s="2" t="s">
        <v>64</v>
      </c>
      <c r="EC3" s="13" t="s">
        <v>92</v>
      </c>
      <c r="ED3" s="2" t="s">
        <v>74</v>
      </c>
      <c r="EE3" s="13" t="s">
        <v>93</v>
      </c>
      <c r="EF3" s="2" t="s">
        <v>46</v>
      </c>
      <c r="EG3" s="13" t="s">
        <v>92</v>
      </c>
    </row>
    <row r="4" spans="1:137" x14ac:dyDescent="0.25">
      <c r="A4" s="3">
        <v>44256</v>
      </c>
      <c r="B4" s="2" t="s">
        <v>0</v>
      </c>
      <c r="C4" s="13">
        <v>0.08</v>
      </c>
      <c r="D4" s="2" t="s">
        <v>26</v>
      </c>
      <c r="E4" s="13">
        <v>0.01</v>
      </c>
      <c r="F4" s="2" t="s">
        <v>42</v>
      </c>
      <c r="G4" s="13" t="s">
        <v>92</v>
      </c>
      <c r="H4" s="2" t="s">
        <v>30</v>
      </c>
      <c r="I4" s="13" t="s">
        <v>92</v>
      </c>
      <c r="J4" s="2" t="s">
        <v>1</v>
      </c>
      <c r="K4" s="13" t="s">
        <v>92</v>
      </c>
      <c r="L4" s="2" t="s">
        <v>77</v>
      </c>
      <c r="M4" s="13" t="s">
        <v>92</v>
      </c>
      <c r="N4" s="2" t="s">
        <v>32</v>
      </c>
      <c r="O4" s="13" t="s">
        <v>92</v>
      </c>
      <c r="P4" s="2" t="s">
        <v>23</v>
      </c>
      <c r="Q4" s="13">
        <v>0.01</v>
      </c>
      <c r="R4" s="2" t="s">
        <v>66</v>
      </c>
      <c r="S4" s="13" t="s">
        <v>92</v>
      </c>
      <c r="T4" s="2" t="s">
        <v>21</v>
      </c>
      <c r="U4" s="13">
        <v>0.03</v>
      </c>
      <c r="V4" s="2" t="s">
        <v>7</v>
      </c>
      <c r="W4" s="13" t="s">
        <v>92</v>
      </c>
      <c r="X4" s="2" t="s">
        <v>53</v>
      </c>
      <c r="Y4" s="13" t="s">
        <v>92</v>
      </c>
      <c r="Z4" s="2" t="s">
        <v>58</v>
      </c>
      <c r="AA4" s="13" t="s">
        <v>92</v>
      </c>
      <c r="AB4" s="2" t="s">
        <v>9</v>
      </c>
      <c r="AC4" s="13" t="s">
        <v>92</v>
      </c>
      <c r="AD4" s="2" t="s">
        <v>65</v>
      </c>
      <c r="AE4" s="13" t="s">
        <v>92</v>
      </c>
      <c r="AF4" s="2" t="s">
        <v>57</v>
      </c>
      <c r="AG4" s="13" t="s">
        <v>92</v>
      </c>
      <c r="AH4" s="2" t="s">
        <v>3</v>
      </c>
      <c r="AI4" s="13" t="s">
        <v>92</v>
      </c>
      <c r="AJ4" s="2" t="s">
        <v>60</v>
      </c>
      <c r="AK4" s="13" t="s">
        <v>92</v>
      </c>
      <c r="AL4" s="2" t="s">
        <v>35</v>
      </c>
      <c r="AM4" s="13" t="s">
        <v>92</v>
      </c>
      <c r="AN4" s="2" t="s">
        <v>31</v>
      </c>
      <c r="AO4" s="13" t="s">
        <v>92</v>
      </c>
      <c r="AP4" s="2" t="s">
        <v>4</v>
      </c>
      <c r="AQ4" s="13" t="s">
        <v>92</v>
      </c>
      <c r="AR4" s="2" t="s">
        <v>18</v>
      </c>
      <c r="AS4" s="13">
        <v>0.06</v>
      </c>
      <c r="AT4" s="2" t="s">
        <v>78</v>
      </c>
      <c r="AU4" s="13" t="s">
        <v>92</v>
      </c>
      <c r="AV4" s="2" t="s">
        <v>50</v>
      </c>
      <c r="AW4" s="13" t="s">
        <v>92</v>
      </c>
      <c r="AX4" s="2" t="s">
        <v>45</v>
      </c>
      <c r="AY4" s="13" t="s">
        <v>92</v>
      </c>
      <c r="AZ4" s="2" t="s">
        <v>48</v>
      </c>
      <c r="BA4" s="13" t="s">
        <v>92</v>
      </c>
      <c r="BB4" s="2" t="s">
        <v>33</v>
      </c>
      <c r="BC4" s="13" t="s">
        <v>92</v>
      </c>
      <c r="BD4" s="2" t="s">
        <v>51</v>
      </c>
      <c r="BE4" s="13" t="s">
        <v>92</v>
      </c>
      <c r="BF4" s="2" t="s">
        <v>83</v>
      </c>
      <c r="BG4" s="13" t="s">
        <v>92</v>
      </c>
      <c r="BH4" s="2" t="s">
        <v>56</v>
      </c>
      <c r="BI4" s="13" t="s">
        <v>92</v>
      </c>
      <c r="BJ4" s="2" t="s">
        <v>70</v>
      </c>
      <c r="BK4" s="13" t="s">
        <v>92</v>
      </c>
      <c r="BL4" s="2" t="s">
        <v>54</v>
      </c>
      <c r="BM4" s="13" t="s">
        <v>92</v>
      </c>
      <c r="BN4" s="4" t="s">
        <v>85</v>
      </c>
      <c r="BO4" s="13" t="s">
        <v>92</v>
      </c>
      <c r="BP4" s="2" t="s">
        <v>17</v>
      </c>
      <c r="BQ4" s="13" t="s">
        <v>92</v>
      </c>
      <c r="BR4" s="2" t="s">
        <v>14</v>
      </c>
      <c r="BS4" s="13" t="s">
        <v>96</v>
      </c>
      <c r="BT4" s="2" t="s">
        <v>62</v>
      </c>
      <c r="BU4" s="13" t="s">
        <v>92</v>
      </c>
      <c r="BV4" s="2" t="s">
        <v>24</v>
      </c>
      <c r="BW4" s="13" t="s">
        <v>93</v>
      </c>
      <c r="BX4" s="2" t="s">
        <v>15</v>
      </c>
      <c r="BY4" s="13" t="s">
        <v>92</v>
      </c>
      <c r="BZ4" s="2" t="s">
        <v>25</v>
      </c>
      <c r="CA4" s="13" t="s">
        <v>93</v>
      </c>
      <c r="CB4" s="2" t="s">
        <v>59</v>
      </c>
      <c r="CC4" s="13" t="s">
        <v>92</v>
      </c>
      <c r="CD4" s="2" t="s">
        <v>82</v>
      </c>
      <c r="CE4" s="13" t="s">
        <v>92</v>
      </c>
      <c r="CF4" s="2" t="s">
        <v>61</v>
      </c>
      <c r="CG4" s="13" t="s">
        <v>92</v>
      </c>
      <c r="CH4" s="2" t="s">
        <v>84</v>
      </c>
      <c r="CI4" s="13" t="s">
        <v>92</v>
      </c>
      <c r="CJ4" s="2" t="s">
        <v>75</v>
      </c>
      <c r="CK4" s="13" t="s">
        <v>92</v>
      </c>
      <c r="CL4" s="2" t="s">
        <v>22</v>
      </c>
      <c r="CM4" s="13" t="s">
        <v>96</v>
      </c>
      <c r="CN4" s="2" t="s">
        <v>52</v>
      </c>
      <c r="CO4" s="13" t="s">
        <v>92</v>
      </c>
      <c r="CP4" s="2" t="s">
        <v>76</v>
      </c>
      <c r="CQ4" s="13" t="s">
        <v>92</v>
      </c>
      <c r="CR4" s="4" t="s">
        <v>87</v>
      </c>
      <c r="CS4" s="13" t="s">
        <v>96</v>
      </c>
      <c r="CT4" s="2" t="s">
        <v>47</v>
      </c>
      <c r="CU4" s="13" t="s">
        <v>92</v>
      </c>
      <c r="CV4" s="2" t="s">
        <v>41</v>
      </c>
      <c r="CW4" s="13" t="s">
        <v>92</v>
      </c>
      <c r="CX4" s="2" t="s">
        <v>43</v>
      </c>
      <c r="CY4" s="13" t="s">
        <v>92</v>
      </c>
      <c r="CZ4" s="2" t="s">
        <v>16</v>
      </c>
      <c r="DA4" s="13" t="s">
        <v>93</v>
      </c>
      <c r="DB4" s="2" t="s">
        <v>71</v>
      </c>
      <c r="DC4" s="13" t="s">
        <v>92</v>
      </c>
      <c r="DD4" s="5" t="s">
        <v>36</v>
      </c>
      <c r="DE4" s="13" t="s">
        <v>92</v>
      </c>
      <c r="DF4" s="5" t="s">
        <v>81</v>
      </c>
      <c r="DG4" s="13" t="s">
        <v>92</v>
      </c>
      <c r="DH4" s="5" t="s">
        <v>63</v>
      </c>
      <c r="DI4" s="13" t="s">
        <v>92</v>
      </c>
      <c r="DJ4" s="5" t="s">
        <v>13</v>
      </c>
      <c r="DK4" s="13" t="s">
        <v>94</v>
      </c>
      <c r="DL4" s="2" t="s">
        <v>34</v>
      </c>
      <c r="DM4" s="13" t="s">
        <v>92</v>
      </c>
      <c r="DN4" s="2" t="s">
        <v>11</v>
      </c>
      <c r="DO4" s="13" t="s">
        <v>92</v>
      </c>
      <c r="DP4" s="2" t="s">
        <v>6</v>
      </c>
      <c r="DQ4" s="13" t="s">
        <v>92</v>
      </c>
      <c r="DR4" s="2" t="s">
        <v>49</v>
      </c>
      <c r="DS4" s="13" t="s">
        <v>92</v>
      </c>
      <c r="DT4" s="2" t="s">
        <v>2</v>
      </c>
      <c r="DU4" s="13" t="s">
        <v>99</v>
      </c>
      <c r="DV4" s="2" t="s">
        <v>12</v>
      </c>
      <c r="DW4" s="13" t="s">
        <v>92</v>
      </c>
      <c r="DX4" s="2" t="s">
        <v>5</v>
      </c>
      <c r="DY4" s="13" t="s">
        <v>92</v>
      </c>
      <c r="DZ4" s="2" t="s">
        <v>8</v>
      </c>
      <c r="EA4" s="13" t="s">
        <v>92</v>
      </c>
      <c r="EB4" s="2" t="s">
        <v>64</v>
      </c>
      <c r="EC4" s="13" t="s">
        <v>92</v>
      </c>
      <c r="ED4" s="2" t="s">
        <v>74</v>
      </c>
      <c r="EE4" s="13" t="s">
        <v>92</v>
      </c>
      <c r="EF4" s="2" t="s">
        <v>46</v>
      </c>
      <c r="EG4" s="13" t="s">
        <v>92</v>
      </c>
    </row>
    <row r="5" spans="1:137" x14ac:dyDescent="0.25">
      <c r="A5" s="3">
        <v>44287</v>
      </c>
      <c r="B5" s="2" t="s">
        <v>0</v>
      </c>
      <c r="C5" s="13" t="s">
        <v>92</v>
      </c>
      <c r="D5" s="2" t="s">
        <v>26</v>
      </c>
      <c r="E5" s="13" t="s">
        <v>92</v>
      </c>
      <c r="F5" s="2" t="s">
        <v>42</v>
      </c>
      <c r="G5" s="13" t="s">
        <v>92</v>
      </c>
      <c r="H5" s="2" t="s">
        <v>30</v>
      </c>
      <c r="I5" s="13" t="s">
        <v>92</v>
      </c>
      <c r="J5" s="2" t="s">
        <v>1</v>
      </c>
      <c r="K5" s="13" t="s">
        <v>92</v>
      </c>
      <c r="L5" s="2" t="s">
        <v>77</v>
      </c>
      <c r="M5" s="13" t="s">
        <v>92</v>
      </c>
      <c r="N5" s="2" t="s">
        <v>32</v>
      </c>
      <c r="O5" s="13">
        <v>0.01</v>
      </c>
      <c r="P5" s="2" t="s">
        <v>23</v>
      </c>
      <c r="Q5" s="13">
        <v>0.02</v>
      </c>
      <c r="R5" s="2" t="s">
        <v>66</v>
      </c>
      <c r="S5" s="13" t="s">
        <v>92</v>
      </c>
      <c r="T5" s="2" t="s">
        <v>21</v>
      </c>
      <c r="U5" s="13" t="s">
        <v>92</v>
      </c>
      <c r="V5" s="2" t="s">
        <v>7</v>
      </c>
      <c r="W5" s="13" t="s">
        <v>92</v>
      </c>
      <c r="X5" s="2" t="s">
        <v>53</v>
      </c>
      <c r="Y5" s="13" t="s">
        <v>92</v>
      </c>
      <c r="Z5" s="2" t="s">
        <v>58</v>
      </c>
      <c r="AA5" s="13" t="s">
        <v>92</v>
      </c>
      <c r="AB5" s="2" t="s">
        <v>9</v>
      </c>
      <c r="AC5" s="13" t="s">
        <v>92</v>
      </c>
      <c r="AD5" s="2" t="s">
        <v>65</v>
      </c>
      <c r="AE5" s="13" t="s">
        <v>92</v>
      </c>
      <c r="AF5" s="2" t="s">
        <v>57</v>
      </c>
      <c r="AG5" s="13" t="s">
        <v>92</v>
      </c>
      <c r="AH5" s="2" t="s">
        <v>3</v>
      </c>
      <c r="AI5" s="13">
        <v>0.02</v>
      </c>
      <c r="AJ5" s="2" t="s">
        <v>60</v>
      </c>
      <c r="AK5" s="13" t="s">
        <v>92</v>
      </c>
      <c r="AL5" s="2" t="s">
        <v>35</v>
      </c>
      <c r="AM5" s="13" t="s">
        <v>92</v>
      </c>
      <c r="AN5" s="2" t="s">
        <v>31</v>
      </c>
      <c r="AO5" s="13" t="s">
        <v>92</v>
      </c>
      <c r="AP5" s="2" t="s">
        <v>4</v>
      </c>
      <c r="AQ5" s="13">
        <v>0.06</v>
      </c>
      <c r="AR5" s="2" t="s">
        <v>18</v>
      </c>
      <c r="AS5" s="13">
        <v>0.02</v>
      </c>
      <c r="AT5" s="2" t="s">
        <v>78</v>
      </c>
      <c r="AU5" s="13" t="s">
        <v>92</v>
      </c>
      <c r="AV5" s="2" t="s">
        <v>50</v>
      </c>
      <c r="AW5" s="13" t="s">
        <v>92</v>
      </c>
      <c r="AX5" s="2" t="s">
        <v>45</v>
      </c>
      <c r="AY5" s="13" t="s">
        <v>92</v>
      </c>
      <c r="AZ5" s="2" t="s">
        <v>48</v>
      </c>
      <c r="BA5" s="13" t="s">
        <v>92</v>
      </c>
      <c r="BB5" s="2" t="s">
        <v>33</v>
      </c>
      <c r="BC5" s="13" t="s">
        <v>92</v>
      </c>
      <c r="BD5" s="2" t="s">
        <v>51</v>
      </c>
      <c r="BE5" s="13" t="s">
        <v>92</v>
      </c>
      <c r="BF5" s="2" t="s">
        <v>83</v>
      </c>
      <c r="BG5" s="13" t="s">
        <v>93</v>
      </c>
      <c r="BH5" s="2" t="s">
        <v>56</v>
      </c>
      <c r="BI5" s="13" t="s">
        <v>92</v>
      </c>
      <c r="BJ5" s="2" t="s">
        <v>70</v>
      </c>
      <c r="BK5" s="13" t="s">
        <v>92</v>
      </c>
      <c r="BL5" s="2" t="s">
        <v>54</v>
      </c>
      <c r="BM5" s="13" t="s">
        <v>92</v>
      </c>
      <c r="BN5" s="4" t="s">
        <v>85</v>
      </c>
      <c r="BO5" s="13" t="s">
        <v>92</v>
      </c>
      <c r="BP5" s="2" t="s">
        <v>17</v>
      </c>
      <c r="BQ5" s="13" t="s">
        <v>92</v>
      </c>
      <c r="BR5" s="2" t="s">
        <v>14</v>
      </c>
      <c r="BS5" s="13" t="s">
        <v>92</v>
      </c>
      <c r="BT5" s="2" t="s">
        <v>62</v>
      </c>
      <c r="BU5" s="13" t="s">
        <v>92</v>
      </c>
      <c r="BV5" s="2" t="s">
        <v>24</v>
      </c>
      <c r="BW5" s="13" t="s">
        <v>93</v>
      </c>
      <c r="BX5" s="2" t="s">
        <v>15</v>
      </c>
      <c r="BY5" s="13" t="s">
        <v>92</v>
      </c>
      <c r="BZ5" s="2" t="s">
        <v>25</v>
      </c>
      <c r="CA5" s="13" t="s">
        <v>92</v>
      </c>
      <c r="CB5" s="2" t="s">
        <v>59</v>
      </c>
      <c r="CC5" s="13" t="s">
        <v>92</v>
      </c>
      <c r="CD5" s="2" t="s">
        <v>82</v>
      </c>
      <c r="CE5" s="13" t="s">
        <v>92</v>
      </c>
      <c r="CF5" s="2" t="s">
        <v>61</v>
      </c>
      <c r="CG5" s="13" t="s">
        <v>92</v>
      </c>
      <c r="CH5" s="2" t="s">
        <v>84</v>
      </c>
      <c r="CI5" s="13" t="s">
        <v>93</v>
      </c>
      <c r="CJ5" s="2" t="s">
        <v>75</v>
      </c>
      <c r="CK5" s="13" t="s">
        <v>92</v>
      </c>
      <c r="CL5" s="2" t="s">
        <v>22</v>
      </c>
      <c r="CM5" s="13" t="s">
        <v>93</v>
      </c>
      <c r="CN5" s="2" t="s">
        <v>52</v>
      </c>
      <c r="CO5" s="13" t="s">
        <v>92</v>
      </c>
      <c r="CP5" s="2" t="s">
        <v>76</v>
      </c>
      <c r="CQ5" s="13" t="s">
        <v>92</v>
      </c>
      <c r="CR5" s="4" t="s">
        <v>87</v>
      </c>
      <c r="CS5" s="13" t="s">
        <v>96</v>
      </c>
      <c r="CT5" s="2" t="s">
        <v>47</v>
      </c>
      <c r="CU5" s="13" t="s">
        <v>92</v>
      </c>
      <c r="CV5" s="2" t="s">
        <v>41</v>
      </c>
      <c r="CW5" s="13" t="s">
        <v>92</v>
      </c>
      <c r="CX5" s="2" t="s">
        <v>43</v>
      </c>
      <c r="CY5" s="13" t="s">
        <v>92</v>
      </c>
      <c r="CZ5" s="2" t="s">
        <v>16</v>
      </c>
      <c r="DA5" s="13" t="s">
        <v>93</v>
      </c>
      <c r="DB5" s="2" t="s">
        <v>71</v>
      </c>
      <c r="DC5" s="13" t="s">
        <v>92</v>
      </c>
      <c r="DD5" s="5" t="s">
        <v>36</v>
      </c>
      <c r="DE5" s="13" t="s">
        <v>92</v>
      </c>
      <c r="DF5" s="5" t="s">
        <v>81</v>
      </c>
      <c r="DG5" s="13" t="s">
        <v>92</v>
      </c>
      <c r="DH5" s="5" t="s">
        <v>63</v>
      </c>
      <c r="DI5" s="13" t="s">
        <v>92</v>
      </c>
      <c r="DJ5" s="5" t="s">
        <v>13</v>
      </c>
      <c r="DK5" s="13" t="s">
        <v>92</v>
      </c>
      <c r="DL5" s="2" t="s">
        <v>34</v>
      </c>
      <c r="DM5" s="13" t="s">
        <v>92</v>
      </c>
      <c r="DN5" s="2" t="s">
        <v>11</v>
      </c>
      <c r="DO5" s="13" t="s">
        <v>92</v>
      </c>
      <c r="DP5" s="2" t="s">
        <v>6</v>
      </c>
      <c r="DQ5" s="13" t="s">
        <v>92</v>
      </c>
      <c r="DR5" s="2" t="s">
        <v>49</v>
      </c>
      <c r="DS5" s="13" t="s">
        <v>92</v>
      </c>
      <c r="DT5" s="2" t="s">
        <v>2</v>
      </c>
      <c r="DU5" s="13" t="s">
        <v>92</v>
      </c>
      <c r="DV5" s="2" t="s">
        <v>12</v>
      </c>
      <c r="DW5" s="13" t="s">
        <v>92</v>
      </c>
      <c r="DX5" s="2" t="s">
        <v>5</v>
      </c>
      <c r="DY5" s="13" t="s">
        <v>92</v>
      </c>
      <c r="DZ5" s="2" t="s">
        <v>8</v>
      </c>
      <c r="EA5" s="13" t="s">
        <v>92</v>
      </c>
      <c r="EB5" s="2" t="s">
        <v>64</v>
      </c>
      <c r="EC5" s="13" t="s">
        <v>92</v>
      </c>
      <c r="ED5" s="2" t="s">
        <v>74</v>
      </c>
      <c r="EE5" s="13" t="s">
        <v>92</v>
      </c>
      <c r="EF5" s="2" t="s">
        <v>46</v>
      </c>
      <c r="EG5" s="13" t="s">
        <v>92</v>
      </c>
    </row>
    <row r="6" spans="1:137" x14ac:dyDescent="0.25">
      <c r="A6" s="3">
        <v>44317</v>
      </c>
      <c r="B6" s="2" t="s">
        <v>0</v>
      </c>
      <c r="C6" s="13" t="s">
        <v>92</v>
      </c>
      <c r="D6" s="2" t="s">
        <v>26</v>
      </c>
      <c r="E6" s="13" t="s">
        <v>92</v>
      </c>
      <c r="F6" s="2" t="s">
        <v>42</v>
      </c>
      <c r="G6" s="13" t="s">
        <v>92</v>
      </c>
      <c r="H6" s="2" t="s">
        <v>30</v>
      </c>
      <c r="I6" s="13" t="s">
        <v>92</v>
      </c>
      <c r="J6" s="2" t="s">
        <v>1</v>
      </c>
      <c r="K6" s="13" t="s">
        <v>92</v>
      </c>
      <c r="L6" s="2" t="s">
        <v>77</v>
      </c>
      <c r="M6" s="13">
        <v>0.01</v>
      </c>
      <c r="N6" s="2" t="s">
        <v>32</v>
      </c>
      <c r="O6" s="13">
        <v>0.02</v>
      </c>
      <c r="P6" s="2" t="s">
        <v>23</v>
      </c>
      <c r="Q6" s="13">
        <v>0.03</v>
      </c>
      <c r="R6" s="2" t="s">
        <v>66</v>
      </c>
      <c r="S6" s="13" t="s">
        <v>92</v>
      </c>
      <c r="T6" s="2" t="s">
        <v>21</v>
      </c>
      <c r="U6" s="13">
        <v>0.04</v>
      </c>
      <c r="V6" s="2" t="s">
        <v>7</v>
      </c>
      <c r="W6" s="13" t="s">
        <v>92</v>
      </c>
      <c r="X6" s="2" t="s">
        <v>53</v>
      </c>
      <c r="Y6" s="13" t="s">
        <v>92</v>
      </c>
      <c r="Z6" s="2" t="s">
        <v>58</v>
      </c>
      <c r="AA6" s="13" t="s">
        <v>92</v>
      </c>
      <c r="AB6" s="2" t="s">
        <v>9</v>
      </c>
      <c r="AC6" s="13" t="s">
        <v>92</v>
      </c>
      <c r="AD6" s="2" t="s">
        <v>65</v>
      </c>
      <c r="AE6" s="13" t="s">
        <v>92</v>
      </c>
      <c r="AF6" s="2" t="s">
        <v>57</v>
      </c>
      <c r="AG6" s="13" t="s">
        <v>92</v>
      </c>
      <c r="AH6" s="2" t="s">
        <v>3</v>
      </c>
      <c r="AI6" s="13" t="s">
        <v>92</v>
      </c>
      <c r="AJ6" s="2" t="s">
        <v>60</v>
      </c>
      <c r="AK6" s="13" t="s">
        <v>92</v>
      </c>
      <c r="AL6" s="2" t="s">
        <v>35</v>
      </c>
      <c r="AM6" s="13">
        <v>0.01</v>
      </c>
      <c r="AN6" s="2" t="s">
        <v>31</v>
      </c>
      <c r="AO6" s="13">
        <v>0.02</v>
      </c>
      <c r="AP6" s="2" t="s">
        <v>4</v>
      </c>
      <c r="AQ6" s="13" t="s">
        <v>92</v>
      </c>
      <c r="AR6" s="2" t="s">
        <v>18</v>
      </c>
      <c r="AS6" s="13">
        <v>0.04</v>
      </c>
      <c r="AT6" s="2" t="s">
        <v>78</v>
      </c>
      <c r="AU6" s="13" t="s">
        <v>92</v>
      </c>
      <c r="AV6" s="2" t="s">
        <v>50</v>
      </c>
      <c r="AW6" s="13" t="s">
        <v>92</v>
      </c>
      <c r="AX6" s="2" t="s">
        <v>45</v>
      </c>
      <c r="AY6" s="13" t="s">
        <v>92</v>
      </c>
      <c r="AZ6" s="2" t="s">
        <v>48</v>
      </c>
      <c r="BA6" s="13" t="s">
        <v>92</v>
      </c>
      <c r="BB6" s="2" t="s">
        <v>33</v>
      </c>
      <c r="BC6" s="13">
        <v>0.02</v>
      </c>
      <c r="BD6" s="2" t="s">
        <v>51</v>
      </c>
      <c r="BE6" s="13" t="s">
        <v>92</v>
      </c>
      <c r="BF6" s="2" t="s">
        <v>83</v>
      </c>
      <c r="BG6" s="13" t="s">
        <v>92</v>
      </c>
      <c r="BH6" s="2" t="s">
        <v>56</v>
      </c>
      <c r="BI6" s="13" t="s">
        <v>92</v>
      </c>
      <c r="BJ6" s="2" t="s">
        <v>70</v>
      </c>
      <c r="BK6" s="13" t="s">
        <v>92</v>
      </c>
      <c r="BL6" s="2" t="s">
        <v>54</v>
      </c>
      <c r="BM6" s="13" t="s">
        <v>92</v>
      </c>
      <c r="BN6" s="4" t="s">
        <v>85</v>
      </c>
      <c r="BO6" s="13" t="s">
        <v>92</v>
      </c>
      <c r="BP6" s="2" t="s">
        <v>17</v>
      </c>
      <c r="BQ6" s="13" t="s">
        <v>92</v>
      </c>
      <c r="BR6" s="2" t="s">
        <v>14</v>
      </c>
      <c r="BS6" s="13" t="s">
        <v>92</v>
      </c>
      <c r="BT6" s="2" t="s">
        <v>62</v>
      </c>
      <c r="BU6" s="13" t="s">
        <v>92</v>
      </c>
      <c r="BV6" s="2" t="s">
        <v>24</v>
      </c>
      <c r="BW6" s="13" t="s">
        <v>96</v>
      </c>
      <c r="BX6" s="2" t="s">
        <v>15</v>
      </c>
      <c r="BY6" s="13" t="s">
        <v>92</v>
      </c>
      <c r="BZ6" s="2" t="s">
        <v>25</v>
      </c>
      <c r="CA6" s="13" t="s">
        <v>92</v>
      </c>
      <c r="CB6" s="2" t="s">
        <v>59</v>
      </c>
      <c r="CC6" s="13" t="s">
        <v>92</v>
      </c>
      <c r="CD6" s="2" t="s">
        <v>82</v>
      </c>
      <c r="CE6" s="13" t="s">
        <v>92</v>
      </c>
      <c r="CF6" s="2" t="s">
        <v>61</v>
      </c>
      <c r="CG6" s="13" t="s">
        <v>92</v>
      </c>
      <c r="CH6" s="2" t="s">
        <v>84</v>
      </c>
      <c r="CI6" s="13" t="s">
        <v>92</v>
      </c>
      <c r="CJ6" s="2" t="s">
        <v>75</v>
      </c>
      <c r="CK6" s="13" t="s">
        <v>92</v>
      </c>
      <c r="CL6" s="2" t="s">
        <v>22</v>
      </c>
      <c r="CM6" s="13" t="s">
        <v>92</v>
      </c>
      <c r="CN6" s="2" t="s">
        <v>52</v>
      </c>
      <c r="CO6" s="13" t="s">
        <v>92</v>
      </c>
      <c r="CP6" s="2" t="s">
        <v>76</v>
      </c>
      <c r="CQ6" s="13" t="s">
        <v>92</v>
      </c>
      <c r="CR6" s="4" t="s">
        <v>87</v>
      </c>
      <c r="CS6" s="13" t="s">
        <v>92</v>
      </c>
      <c r="CT6" s="2" t="s">
        <v>47</v>
      </c>
      <c r="CU6" s="13" t="s">
        <v>92</v>
      </c>
      <c r="CV6" s="2" t="s">
        <v>41</v>
      </c>
      <c r="CW6" s="13" t="s">
        <v>92</v>
      </c>
      <c r="CX6" s="2" t="s">
        <v>43</v>
      </c>
      <c r="CY6" s="13" t="s">
        <v>92</v>
      </c>
      <c r="CZ6" s="2" t="s">
        <v>16</v>
      </c>
      <c r="DA6" s="13" t="s">
        <v>92</v>
      </c>
      <c r="DB6" s="2" t="s">
        <v>71</v>
      </c>
      <c r="DC6" s="13" t="s">
        <v>92</v>
      </c>
      <c r="DD6" s="5" t="s">
        <v>36</v>
      </c>
      <c r="DE6" s="13" t="s">
        <v>93</v>
      </c>
      <c r="DF6" s="5" t="s">
        <v>81</v>
      </c>
      <c r="DG6" s="13" t="s">
        <v>92</v>
      </c>
      <c r="DH6" s="5" t="s">
        <v>63</v>
      </c>
      <c r="DI6" s="13" t="s">
        <v>92</v>
      </c>
      <c r="DJ6" s="5" t="s">
        <v>13</v>
      </c>
      <c r="DK6" s="13" t="s">
        <v>92</v>
      </c>
      <c r="DL6" s="2" t="s">
        <v>34</v>
      </c>
      <c r="DM6" s="13" t="s">
        <v>93</v>
      </c>
      <c r="DN6" s="2" t="s">
        <v>11</v>
      </c>
      <c r="DO6" s="13" t="s">
        <v>92</v>
      </c>
      <c r="DP6" s="2" t="s">
        <v>6</v>
      </c>
      <c r="DQ6" s="13" t="s">
        <v>93</v>
      </c>
      <c r="DR6" s="2" t="s">
        <v>49</v>
      </c>
      <c r="DS6" s="13" t="s">
        <v>92</v>
      </c>
      <c r="DT6" s="2" t="s">
        <v>2</v>
      </c>
      <c r="DU6" s="13" t="s">
        <v>92</v>
      </c>
      <c r="DV6" s="2" t="s">
        <v>12</v>
      </c>
      <c r="DW6" s="13" t="s">
        <v>92</v>
      </c>
      <c r="DX6" s="2" t="s">
        <v>5</v>
      </c>
      <c r="DY6" s="13" t="s">
        <v>92</v>
      </c>
      <c r="DZ6" s="2" t="s">
        <v>8</v>
      </c>
      <c r="EA6" s="13" t="s">
        <v>92</v>
      </c>
      <c r="EB6" s="2" t="s">
        <v>64</v>
      </c>
      <c r="EC6" s="13" t="s">
        <v>92</v>
      </c>
      <c r="ED6" s="2" t="s">
        <v>74</v>
      </c>
      <c r="EE6" s="13" t="s">
        <v>92</v>
      </c>
      <c r="EF6" s="2" t="s">
        <v>46</v>
      </c>
      <c r="EG6" s="13" t="s">
        <v>92</v>
      </c>
    </row>
    <row r="7" spans="1:137" x14ac:dyDescent="0.25">
      <c r="A7" s="3">
        <v>44348</v>
      </c>
      <c r="B7" s="2" t="s">
        <v>0</v>
      </c>
      <c r="C7" s="13" t="s">
        <v>92</v>
      </c>
      <c r="D7" s="2" t="s">
        <v>26</v>
      </c>
      <c r="E7" s="13" t="s">
        <v>92</v>
      </c>
      <c r="F7" s="2" t="s">
        <v>42</v>
      </c>
      <c r="G7" s="13" t="s">
        <v>92</v>
      </c>
      <c r="H7" s="2" t="s">
        <v>30</v>
      </c>
      <c r="I7" s="13" t="s">
        <v>92</v>
      </c>
      <c r="J7" s="2" t="s">
        <v>1</v>
      </c>
      <c r="K7" s="13" t="s">
        <v>92</v>
      </c>
      <c r="L7" s="2" t="s">
        <v>77</v>
      </c>
      <c r="M7" s="13" t="s">
        <v>92</v>
      </c>
      <c r="N7" s="2" t="s">
        <v>32</v>
      </c>
      <c r="O7" s="13">
        <v>0.02</v>
      </c>
      <c r="P7" s="2" t="s">
        <v>23</v>
      </c>
      <c r="Q7" s="13">
        <v>0.03</v>
      </c>
      <c r="R7" s="2" t="s">
        <v>66</v>
      </c>
      <c r="S7" s="13" t="s">
        <v>92</v>
      </c>
      <c r="T7" s="2" t="s">
        <v>21</v>
      </c>
      <c r="U7" s="13" t="s">
        <v>92</v>
      </c>
      <c r="V7" s="2" t="s">
        <v>7</v>
      </c>
      <c r="W7" s="13" t="s">
        <v>92</v>
      </c>
      <c r="X7" s="2" t="s">
        <v>53</v>
      </c>
      <c r="Y7" s="13" t="s">
        <v>92</v>
      </c>
      <c r="Z7" s="2" t="s">
        <v>58</v>
      </c>
      <c r="AA7" s="13" t="s">
        <v>92</v>
      </c>
      <c r="AB7" s="2" t="s">
        <v>9</v>
      </c>
      <c r="AC7" s="13" t="s">
        <v>92</v>
      </c>
      <c r="AD7" s="2" t="s">
        <v>65</v>
      </c>
      <c r="AE7" s="13" t="s">
        <v>92</v>
      </c>
      <c r="AF7" s="2" t="s">
        <v>57</v>
      </c>
      <c r="AG7" s="13" t="s">
        <v>92</v>
      </c>
      <c r="AH7" s="2" t="s">
        <v>3</v>
      </c>
      <c r="AI7" s="13" t="s">
        <v>92</v>
      </c>
      <c r="AJ7" s="2" t="s">
        <v>60</v>
      </c>
      <c r="AK7" s="13" t="s">
        <v>92</v>
      </c>
      <c r="AL7" s="2" t="s">
        <v>35</v>
      </c>
      <c r="AM7" s="13">
        <v>0.01</v>
      </c>
      <c r="AN7" s="2" t="s">
        <v>31</v>
      </c>
      <c r="AO7" s="13">
        <v>0.02</v>
      </c>
      <c r="AP7" s="2" t="s">
        <v>4</v>
      </c>
      <c r="AQ7" s="13" t="s">
        <v>92</v>
      </c>
      <c r="AR7" s="2" t="s">
        <v>18</v>
      </c>
      <c r="AS7" s="13">
        <v>0.04</v>
      </c>
      <c r="AT7" s="2" t="s">
        <v>78</v>
      </c>
      <c r="AU7" s="13" t="s">
        <v>92</v>
      </c>
      <c r="AV7" s="2" t="s">
        <v>50</v>
      </c>
      <c r="AW7" s="13" t="s">
        <v>92</v>
      </c>
      <c r="AX7" s="2" t="s">
        <v>45</v>
      </c>
      <c r="AY7" s="13" t="s">
        <v>92</v>
      </c>
      <c r="AZ7" s="2" t="s">
        <v>48</v>
      </c>
      <c r="BA7" s="13" t="s">
        <v>92</v>
      </c>
      <c r="BB7" s="2" t="s">
        <v>33</v>
      </c>
      <c r="BC7" s="13">
        <v>0.02</v>
      </c>
      <c r="BD7" s="2" t="s">
        <v>51</v>
      </c>
      <c r="BE7" s="13" t="s">
        <v>92</v>
      </c>
      <c r="BF7" s="2" t="s">
        <v>83</v>
      </c>
      <c r="BG7" s="13" t="s">
        <v>92</v>
      </c>
      <c r="BH7" s="2" t="s">
        <v>56</v>
      </c>
      <c r="BI7" s="13" t="s">
        <v>92</v>
      </c>
      <c r="BJ7" s="2" t="s">
        <v>70</v>
      </c>
      <c r="BK7" s="13" t="s">
        <v>94</v>
      </c>
      <c r="BL7" s="2" t="s">
        <v>54</v>
      </c>
      <c r="BM7" s="13" t="s">
        <v>92</v>
      </c>
      <c r="BN7" s="4" t="s">
        <v>85</v>
      </c>
      <c r="BO7" s="13" t="s">
        <v>92</v>
      </c>
      <c r="BP7" s="2" t="s">
        <v>17</v>
      </c>
      <c r="BQ7" s="13" t="s">
        <v>92</v>
      </c>
      <c r="BR7" s="2" t="s">
        <v>14</v>
      </c>
      <c r="BS7" s="13" t="s">
        <v>92</v>
      </c>
      <c r="BT7" s="2" t="s">
        <v>62</v>
      </c>
      <c r="BU7" s="13" t="s">
        <v>92</v>
      </c>
      <c r="BV7" s="2" t="s">
        <v>24</v>
      </c>
      <c r="BW7" s="13" t="s">
        <v>96</v>
      </c>
      <c r="BX7" s="2" t="s">
        <v>15</v>
      </c>
      <c r="BY7" s="13" t="s">
        <v>94</v>
      </c>
      <c r="BZ7" s="2" t="s">
        <v>25</v>
      </c>
      <c r="CA7" s="13" t="s">
        <v>92</v>
      </c>
      <c r="CB7" s="2" t="s">
        <v>59</v>
      </c>
      <c r="CC7" s="13" t="s">
        <v>92</v>
      </c>
      <c r="CD7" s="2" t="s">
        <v>82</v>
      </c>
      <c r="CE7" s="13" t="s">
        <v>93</v>
      </c>
      <c r="CF7" s="2" t="s">
        <v>61</v>
      </c>
      <c r="CG7" s="13" t="s">
        <v>92</v>
      </c>
      <c r="CH7" s="2" t="s">
        <v>84</v>
      </c>
      <c r="CI7" s="13" t="s">
        <v>92</v>
      </c>
      <c r="CJ7" s="2" t="s">
        <v>75</v>
      </c>
      <c r="CK7" s="13" t="s">
        <v>92</v>
      </c>
      <c r="CL7" s="2" t="s">
        <v>22</v>
      </c>
      <c r="CM7" s="13" t="s">
        <v>92</v>
      </c>
      <c r="CN7" s="2" t="s">
        <v>52</v>
      </c>
      <c r="CO7" s="13" t="s">
        <v>92</v>
      </c>
      <c r="CP7" s="2" t="s">
        <v>76</v>
      </c>
      <c r="CQ7" s="13" t="s">
        <v>92</v>
      </c>
      <c r="CR7" s="4" t="s">
        <v>87</v>
      </c>
      <c r="CS7" s="13" t="s">
        <v>92</v>
      </c>
      <c r="CT7" s="2" t="s">
        <v>47</v>
      </c>
      <c r="CU7" s="13" t="s">
        <v>92</v>
      </c>
      <c r="CV7" s="2" t="s">
        <v>41</v>
      </c>
      <c r="CW7" s="13" t="s">
        <v>92</v>
      </c>
      <c r="CX7" s="2" t="s">
        <v>43</v>
      </c>
      <c r="CY7" s="13" t="s">
        <v>92</v>
      </c>
      <c r="CZ7" s="2" t="s">
        <v>16</v>
      </c>
      <c r="DA7" s="13" t="s">
        <v>92</v>
      </c>
      <c r="DB7" s="2" t="s">
        <v>71</v>
      </c>
      <c r="DC7" s="13" t="s">
        <v>92</v>
      </c>
      <c r="DD7" s="5" t="s">
        <v>36</v>
      </c>
      <c r="DE7" s="13" t="s">
        <v>93</v>
      </c>
      <c r="DF7" s="5" t="s">
        <v>81</v>
      </c>
      <c r="DG7" s="13" t="s">
        <v>92</v>
      </c>
      <c r="DH7" s="5" t="s">
        <v>63</v>
      </c>
      <c r="DI7" s="13" t="s">
        <v>92</v>
      </c>
      <c r="DJ7" s="5" t="s">
        <v>13</v>
      </c>
      <c r="DK7" s="13" t="s">
        <v>92</v>
      </c>
      <c r="DL7" s="2" t="s">
        <v>34</v>
      </c>
      <c r="DM7" s="13" t="s">
        <v>93</v>
      </c>
      <c r="DN7" s="2" t="s">
        <v>11</v>
      </c>
      <c r="DO7" s="13" t="s">
        <v>92</v>
      </c>
      <c r="DP7" s="2" t="s">
        <v>6</v>
      </c>
      <c r="DQ7" s="13" t="s">
        <v>93</v>
      </c>
      <c r="DR7" s="2" t="s">
        <v>49</v>
      </c>
      <c r="DS7" s="13" t="s">
        <v>92</v>
      </c>
      <c r="DT7" s="2" t="s">
        <v>2</v>
      </c>
      <c r="DU7" s="13" t="s">
        <v>98</v>
      </c>
      <c r="DV7" s="2" t="s">
        <v>12</v>
      </c>
      <c r="DW7" s="13" t="s">
        <v>92</v>
      </c>
      <c r="DX7" s="2" t="s">
        <v>5</v>
      </c>
      <c r="DY7" s="13" t="s">
        <v>92</v>
      </c>
      <c r="DZ7" s="2" t="s">
        <v>8</v>
      </c>
      <c r="EA7" s="13" t="s">
        <v>92</v>
      </c>
      <c r="EB7" s="2" t="s">
        <v>64</v>
      </c>
      <c r="EC7" s="13" t="s">
        <v>92</v>
      </c>
      <c r="ED7" s="2" t="s">
        <v>74</v>
      </c>
      <c r="EE7" s="13" t="s">
        <v>92</v>
      </c>
      <c r="EF7" s="2" t="s">
        <v>46</v>
      </c>
      <c r="EG7" s="13" t="s">
        <v>92</v>
      </c>
    </row>
    <row r="8" spans="1:137" x14ac:dyDescent="0.25">
      <c r="A8" s="3">
        <v>44378</v>
      </c>
      <c r="B8" s="2" t="s">
        <v>0</v>
      </c>
      <c r="C8" s="13">
        <v>0.08</v>
      </c>
      <c r="D8" s="2" t="s">
        <v>26</v>
      </c>
      <c r="E8" s="13" t="s">
        <v>92</v>
      </c>
      <c r="F8" s="2" t="s">
        <v>42</v>
      </c>
      <c r="G8" s="13">
        <v>0.02</v>
      </c>
      <c r="H8" s="2" t="s">
        <v>30</v>
      </c>
      <c r="I8" s="13" t="s">
        <v>92</v>
      </c>
      <c r="J8" s="2" t="s">
        <v>1</v>
      </c>
      <c r="K8" s="13" t="s">
        <v>92</v>
      </c>
      <c r="L8" s="2" t="s">
        <v>77</v>
      </c>
      <c r="M8" s="13" t="s">
        <v>92</v>
      </c>
      <c r="N8" s="2" t="s">
        <v>32</v>
      </c>
      <c r="O8" s="13" t="s">
        <v>92</v>
      </c>
      <c r="P8" s="2" t="s">
        <v>23</v>
      </c>
      <c r="Q8" s="13" t="s">
        <v>92</v>
      </c>
      <c r="R8" s="2" t="s">
        <v>66</v>
      </c>
      <c r="S8" s="13" t="s">
        <v>92</v>
      </c>
      <c r="T8" s="2" t="s">
        <v>21</v>
      </c>
      <c r="U8" s="13">
        <v>0.02</v>
      </c>
      <c r="V8" s="2" t="s">
        <v>7</v>
      </c>
      <c r="W8" s="13" t="s">
        <v>92</v>
      </c>
      <c r="X8" s="2" t="s">
        <v>53</v>
      </c>
      <c r="Y8" s="13" t="s">
        <v>92</v>
      </c>
      <c r="Z8" s="2" t="s">
        <v>58</v>
      </c>
      <c r="AA8" s="13" t="s">
        <v>92</v>
      </c>
      <c r="AB8" s="2" t="s">
        <v>9</v>
      </c>
      <c r="AC8" s="13" t="s">
        <v>92</v>
      </c>
      <c r="AD8" s="2" t="s">
        <v>65</v>
      </c>
      <c r="AE8" s="13" t="s">
        <v>92</v>
      </c>
      <c r="AF8" s="2" t="s">
        <v>57</v>
      </c>
      <c r="AG8" s="13" t="s">
        <v>92</v>
      </c>
      <c r="AH8" s="2" t="s">
        <v>3</v>
      </c>
      <c r="AI8" s="13" t="s">
        <v>92</v>
      </c>
      <c r="AJ8" s="2" t="s">
        <v>60</v>
      </c>
      <c r="AK8" s="13" t="s">
        <v>92</v>
      </c>
      <c r="AL8" s="2" t="s">
        <v>35</v>
      </c>
      <c r="AM8" s="13" t="s">
        <v>92</v>
      </c>
      <c r="AN8" s="2" t="s">
        <v>31</v>
      </c>
      <c r="AO8" s="13" t="s">
        <v>92</v>
      </c>
      <c r="AP8" s="2" t="s">
        <v>4</v>
      </c>
      <c r="AQ8" s="13" t="s">
        <v>92</v>
      </c>
      <c r="AR8" s="2" t="s">
        <v>18</v>
      </c>
      <c r="AS8" s="13" t="s">
        <v>92</v>
      </c>
      <c r="AT8" s="2" t="s">
        <v>78</v>
      </c>
      <c r="AU8" s="13" t="s">
        <v>92</v>
      </c>
      <c r="AV8" s="2" t="s">
        <v>50</v>
      </c>
      <c r="AW8" s="13" t="s">
        <v>92</v>
      </c>
      <c r="AX8" s="2" t="s">
        <v>45</v>
      </c>
      <c r="AY8" s="13">
        <v>0.01</v>
      </c>
      <c r="AZ8" s="2" t="s">
        <v>48</v>
      </c>
      <c r="BA8" s="13" t="s">
        <v>92</v>
      </c>
      <c r="BB8" s="2" t="s">
        <v>33</v>
      </c>
      <c r="BC8" s="13" t="s">
        <v>92</v>
      </c>
      <c r="BD8" s="2" t="s">
        <v>51</v>
      </c>
      <c r="BE8" s="13" t="s">
        <v>92</v>
      </c>
      <c r="BF8" s="2" t="s">
        <v>83</v>
      </c>
      <c r="BG8" s="13" t="s">
        <v>92</v>
      </c>
      <c r="BH8" s="2" t="s">
        <v>56</v>
      </c>
      <c r="BI8" s="13" t="s">
        <v>92</v>
      </c>
      <c r="BJ8" s="2" t="s">
        <v>70</v>
      </c>
      <c r="BK8" s="13" t="s">
        <v>92</v>
      </c>
      <c r="BL8" s="2" t="s">
        <v>54</v>
      </c>
      <c r="BM8" s="13" t="s">
        <v>92</v>
      </c>
      <c r="BN8" s="4" t="s">
        <v>85</v>
      </c>
      <c r="BO8" s="13" t="s">
        <v>92</v>
      </c>
      <c r="BP8" s="2" t="s">
        <v>17</v>
      </c>
      <c r="BQ8" s="13" t="s">
        <v>92</v>
      </c>
      <c r="BR8" s="2" t="s">
        <v>14</v>
      </c>
      <c r="BS8" s="13" t="s">
        <v>92</v>
      </c>
      <c r="BT8" s="2" t="s">
        <v>62</v>
      </c>
      <c r="BU8" s="13" t="s">
        <v>92</v>
      </c>
      <c r="BV8" s="2" t="s">
        <v>24</v>
      </c>
      <c r="BW8" s="13" t="s">
        <v>92</v>
      </c>
      <c r="BX8" s="2" t="s">
        <v>15</v>
      </c>
      <c r="BY8" s="13" t="s">
        <v>92</v>
      </c>
      <c r="BZ8" s="2" t="s">
        <v>25</v>
      </c>
      <c r="CA8" s="13" t="s">
        <v>92</v>
      </c>
      <c r="CB8" s="2" t="s">
        <v>59</v>
      </c>
      <c r="CC8" s="13" t="s">
        <v>92</v>
      </c>
      <c r="CD8" s="2" t="s">
        <v>82</v>
      </c>
      <c r="CE8" s="13" t="s">
        <v>93</v>
      </c>
      <c r="CF8" s="2" t="s">
        <v>61</v>
      </c>
      <c r="CG8" s="13" t="s">
        <v>92</v>
      </c>
      <c r="CH8" s="2" t="s">
        <v>84</v>
      </c>
      <c r="CI8" s="13" t="s">
        <v>92</v>
      </c>
      <c r="CJ8" s="2" t="s">
        <v>75</v>
      </c>
      <c r="CK8" s="13" t="s">
        <v>92</v>
      </c>
      <c r="CL8" s="2" t="s">
        <v>22</v>
      </c>
      <c r="CM8" s="13" t="s">
        <v>92</v>
      </c>
      <c r="CN8" s="2" t="s">
        <v>52</v>
      </c>
      <c r="CO8" s="13" t="s">
        <v>92</v>
      </c>
      <c r="CP8" s="2" t="s">
        <v>76</v>
      </c>
      <c r="CQ8" s="13" t="s">
        <v>92</v>
      </c>
      <c r="CR8" s="4" t="s">
        <v>87</v>
      </c>
      <c r="CS8" s="13" t="s">
        <v>92</v>
      </c>
      <c r="CT8" s="2" t="s">
        <v>47</v>
      </c>
      <c r="CU8" s="13" t="s">
        <v>93</v>
      </c>
      <c r="CV8" s="2" t="s">
        <v>41</v>
      </c>
      <c r="CW8" s="13" t="s">
        <v>96</v>
      </c>
      <c r="CX8" s="2" t="s">
        <v>43</v>
      </c>
      <c r="CY8" s="13" t="s">
        <v>93</v>
      </c>
      <c r="CZ8" s="2" t="s">
        <v>16</v>
      </c>
      <c r="DA8" s="13" t="s">
        <v>92</v>
      </c>
      <c r="DB8" s="2" t="s">
        <v>71</v>
      </c>
      <c r="DC8" s="13" t="s">
        <v>92</v>
      </c>
      <c r="DD8" s="5" t="s">
        <v>36</v>
      </c>
      <c r="DE8" s="13" t="s">
        <v>92</v>
      </c>
      <c r="DF8" s="5" t="s">
        <v>81</v>
      </c>
      <c r="DG8" s="13" t="s">
        <v>92</v>
      </c>
      <c r="DH8" s="5" t="s">
        <v>63</v>
      </c>
      <c r="DI8" s="13" t="s">
        <v>92</v>
      </c>
      <c r="DJ8" s="5" t="s">
        <v>13</v>
      </c>
      <c r="DK8" s="13" t="s">
        <v>92</v>
      </c>
      <c r="DL8" s="2" t="s">
        <v>34</v>
      </c>
      <c r="DM8" s="13" t="s">
        <v>92</v>
      </c>
      <c r="DN8" s="2" t="s">
        <v>11</v>
      </c>
      <c r="DO8" s="13" t="s">
        <v>92</v>
      </c>
      <c r="DP8" s="2" t="s">
        <v>6</v>
      </c>
      <c r="DQ8" s="13" t="s">
        <v>92</v>
      </c>
      <c r="DR8" s="2" t="s">
        <v>49</v>
      </c>
      <c r="DS8" s="13" t="s">
        <v>92</v>
      </c>
      <c r="DT8" s="2" t="s">
        <v>2</v>
      </c>
      <c r="DU8" s="13" t="s">
        <v>92</v>
      </c>
      <c r="DV8" s="2" t="s">
        <v>12</v>
      </c>
      <c r="DW8" s="13" t="s">
        <v>92</v>
      </c>
      <c r="DX8" s="2" t="s">
        <v>5</v>
      </c>
      <c r="DY8" s="13" t="s">
        <v>96</v>
      </c>
      <c r="DZ8" s="2" t="s">
        <v>8</v>
      </c>
      <c r="EA8" s="13" t="s">
        <v>92</v>
      </c>
      <c r="EB8" s="2" t="s">
        <v>64</v>
      </c>
      <c r="EC8" s="13" t="s">
        <v>92</v>
      </c>
      <c r="ED8" s="2" t="s">
        <v>74</v>
      </c>
      <c r="EE8" s="13" t="s">
        <v>92</v>
      </c>
      <c r="EF8" s="2" t="s">
        <v>46</v>
      </c>
      <c r="EG8">
        <v>0.01</v>
      </c>
    </row>
    <row r="9" spans="1:137" x14ac:dyDescent="0.25">
      <c r="A9" s="3">
        <v>44409</v>
      </c>
      <c r="B9" s="2" t="s">
        <v>0</v>
      </c>
      <c r="C9" s="13" t="s">
        <v>92</v>
      </c>
      <c r="D9" s="2" t="s">
        <v>26</v>
      </c>
      <c r="E9" s="13" t="s">
        <v>92</v>
      </c>
      <c r="F9" s="2" t="s">
        <v>42</v>
      </c>
      <c r="G9" s="13">
        <v>0.09</v>
      </c>
      <c r="H9" s="2" t="s">
        <v>30</v>
      </c>
      <c r="I9" s="13" t="s">
        <v>92</v>
      </c>
      <c r="J9" s="2" t="s">
        <v>1</v>
      </c>
      <c r="K9" s="13" t="s">
        <v>92</v>
      </c>
      <c r="L9" s="2" t="s">
        <v>77</v>
      </c>
      <c r="M9" s="13" t="s">
        <v>92</v>
      </c>
      <c r="N9" s="2" t="s">
        <v>32</v>
      </c>
      <c r="O9" s="13" t="s">
        <v>92</v>
      </c>
      <c r="P9" s="2" t="s">
        <v>23</v>
      </c>
      <c r="Q9" s="13" t="s">
        <v>92</v>
      </c>
      <c r="R9" s="2" t="s">
        <v>66</v>
      </c>
      <c r="S9" s="13" t="s">
        <v>92</v>
      </c>
      <c r="T9" s="2" t="s">
        <v>21</v>
      </c>
      <c r="U9" s="13" t="s">
        <v>92</v>
      </c>
      <c r="V9" s="2" t="s">
        <v>7</v>
      </c>
      <c r="W9" s="13" t="s">
        <v>92</v>
      </c>
      <c r="X9" s="2" t="s">
        <v>53</v>
      </c>
      <c r="Y9" s="13" t="s">
        <v>92</v>
      </c>
      <c r="Z9" s="2" t="s">
        <v>58</v>
      </c>
      <c r="AA9" s="13" t="s">
        <v>92</v>
      </c>
      <c r="AB9" s="2" t="s">
        <v>9</v>
      </c>
      <c r="AC9" s="13" t="s">
        <v>92</v>
      </c>
      <c r="AD9" s="2" t="s">
        <v>65</v>
      </c>
      <c r="AE9" s="13" t="s">
        <v>92</v>
      </c>
      <c r="AF9" s="2" t="s">
        <v>57</v>
      </c>
      <c r="AG9" s="13" t="s">
        <v>92</v>
      </c>
      <c r="AH9" s="2" t="s">
        <v>3</v>
      </c>
      <c r="AI9" s="13" t="s">
        <v>92</v>
      </c>
      <c r="AJ9" s="2" t="s">
        <v>60</v>
      </c>
      <c r="AK9" s="13" t="s">
        <v>92</v>
      </c>
      <c r="AL9" s="2" t="s">
        <v>35</v>
      </c>
      <c r="AM9" s="13" t="s">
        <v>92</v>
      </c>
      <c r="AN9" s="2" t="s">
        <v>31</v>
      </c>
      <c r="AO9" s="13" t="s">
        <v>92</v>
      </c>
      <c r="AP9" s="2" t="s">
        <v>4</v>
      </c>
      <c r="AQ9" s="13">
        <v>0.02</v>
      </c>
      <c r="AR9" s="2" t="s">
        <v>18</v>
      </c>
      <c r="AS9" s="13" t="s">
        <v>92</v>
      </c>
      <c r="AT9" s="2" t="s">
        <v>78</v>
      </c>
      <c r="AU9" s="13" t="s">
        <v>92</v>
      </c>
      <c r="AV9" s="2" t="s">
        <v>50</v>
      </c>
      <c r="AW9" s="13">
        <v>0.01</v>
      </c>
      <c r="AX9" s="2" t="s">
        <v>45</v>
      </c>
      <c r="AY9" s="13" t="s">
        <v>92</v>
      </c>
      <c r="AZ9" s="2" t="s">
        <v>48</v>
      </c>
      <c r="BA9" s="13">
        <v>0.02</v>
      </c>
      <c r="BB9" s="2" t="s">
        <v>33</v>
      </c>
      <c r="BC9" s="13" t="s">
        <v>92</v>
      </c>
      <c r="BD9" s="2" t="s">
        <v>51</v>
      </c>
      <c r="BE9" s="13">
        <v>0.01</v>
      </c>
      <c r="BF9" s="2" t="s">
        <v>83</v>
      </c>
      <c r="BG9" s="13" t="s">
        <v>92</v>
      </c>
      <c r="BH9" s="2" t="s">
        <v>56</v>
      </c>
      <c r="BI9" s="13" t="s">
        <v>92</v>
      </c>
      <c r="BJ9" s="2" t="s">
        <v>70</v>
      </c>
      <c r="BK9" s="13" t="s">
        <v>92</v>
      </c>
      <c r="BL9" s="2" t="s">
        <v>54</v>
      </c>
      <c r="BM9" s="13" t="s">
        <v>92</v>
      </c>
      <c r="BN9" s="4" t="s">
        <v>85</v>
      </c>
      <c r="BO9" s="13" t="s">
        <v>92</v>
      </c>
      <c r="BP9" s="2" t="s">
        <v>17</v>
      </c>
      <c r="BQ9" s="13" t="s">
        <v>92</v>
      </c>
      <c r="BR9" s="2" t="s">
        <v>14</v>
      </c>
      <c r="BS9" s="13" t="s">
        <v>92</v>
      </c>
      <c r="BT9" s="2" t="s">
        <v>62</v>
      </c>
      <c r="BU9" s="13" t="s">
        <v>92</v>
      </c>
      <c r="BV9" s="2" t="s">
        <v>24</v>
      </c>
      <c r="BW9" s="13" t="s">
        <v>94</v>
      </c>
      <c r="BX9" s="2" t="s">
        <v>15</v>
      </c>
      <c r="BY9" s="13" t="s">
        <v>92</v>
      </c>
      <c r="BZ9" s="2" t="s">
        <v>25</v>
      </c>
      <c r="CA9" s="13" t="s">
        <v>92</v>
      </c>
      <c r="CB9" s="2" t="s">
        <v>59</v>
      </c>
      <c r="CC9" s="13" t="s">
        <v>92</v>
      </c>
      <c r="CD9" s="2" t="s">
        <v>82</v>
      </c>
      <c r="CE9" s="13" t="s">
        <v>92</v>
      </c>
      <c r="CF9" s="2" t="s">
        <v>61</v>
      </c>
      <c r="CG9" s="13" t="s">
        <v>92</v>
      </c>
      <c r="CH9" s="2" t="s">
        <v>84</v>
      </c>
      <c r="CI9" s="13" t="s">
        <v>92</v>
      </c>
      <c r="CJ9" s="2" t="s">
        <v>75</v>
      </c>
      <c r="CK9" s="13" t="s">
        <v>92</v>
      </c>
      <c r="CL9" s="2" t="s">
        <v>22</v>
      </c>
      <c r="CM9" s="13" t="s">
        <v>93</v>
      </c>
      <c r="CN9" s="2" t="s">
        <v>52</v>
      </c>
      <c r="CO9" s="13" t="s">
        <v>92</v>
      </c>
      <c r="CP9" s="2" t="s">
        <v>76</v>
      </c>
      <c r="CQ9" s="13" t="s">
        <v>92</v>
      </c>
      <c r="CR9" s="4" t="s">
        <v>87</v>
      </c>
      <c r="CS9" s="13" t="s">
        <v>92</v>
      </c>
      <c r="CT9" s="2" t="s">
        <v>47</v>
      </c>
      <c r="CU9" s="13" t="s">
        <v>92</v>
      </c>
      <c r="CV9" s="2" t="s">
        <v>41</v>
      </c>
      <c r="CW9" s="13" t="s">
        <v>92</v>
      </c>
      <c r="CX9" s="2" t="s">
        <v>43</v>
      </c>
      <c r="CY9" s="13" t="s">
        <v>93</v>
      </c>
      <c r="CZ9" s="2" t="s">
        <v>16</v>
      </c>
      <c r="DA9" s="13" t="s">
        <v>92</v>
      </c>
      <c r="DB9" s="2" t="s">
        <v>71</v>
      </c>
      <c r="DC9" s="13" t="s">
        <v>92</v>
      </c>
      <c r="DD9" s="5" t="s">
        <v>36</v>
      </c>
      <c r="DE9" s="13" t="s">
        <v>92</v>
      </c>
      <c r="DF9" s="5" t="s">
        <v>81</v>
      </c>
      <c r="DG9" s="13" t="s">
        <v>92</v>
      </c>
      <c r="DH9" s="5" t="s">
        <v>63</v>
      </c>
      <c r="DI9" s="13" t="s">
        <v>92</v>
      </c>
      <c r="DJ9" s="5" t="s">
        <v>13</v>
      </c>
      <c r="DK9" s="13" t="s">
        <v>92</v>
      </c>
      <c r="DL9" s="2" t="s">
        <v>34</v>
      </c>
      <c r="DM9" s="13" t="s">
        <v>92</v>
      </c>
      <c r="DN9" s="2" t="s">
        <v>11</v>
      </c>
      <c r="DO9" s="13" t="s">
        <v>92</v>
      </c>
      <c r="DP9" s="2" t="s">
        <v>6</v>
      </c>
      <c r="DQ9" s="13" t="s">
        <v>92</v>
      </c>
      <c r="DR9" s="2" t="s">
        <v>49</v>
      </c>
      <c r="DS9" s="13" t="s">
        <v>93</v>
      </c>
      <c r="DT9" s="2" t="s">
        <v>2</v>
      </c>
      <c r="DU9" s="13" t="s">
        <v>92</v>
      </c>
      <c r="DV9" s="2" t="s">
        <v>12</v>
      </c>
      <c r="DW9" s="13" t="s">
        <v>92</v>
      </c>
      <c r="DX9" s="2" t="s">
        <v>5</v>
      </c>
      <c r="DY9" s="13" t="s">
        <v>94</v>
      </c>
      <c r="DZ9" s="2" t="s">
        <v>8</v>
      </c>
      <c r="EA9" s="13" t="s">
        <v>92</v>
      </c>
      <c r="EB9" s="2" t="s">
        <v>64</v>
      </c>
      <c r="EC9" s="13" t="s">
        <v>92</v>
      </c>
      <c r="ED9" s="2" t="s">
        <v>74</v>
      </c>
      <c r="EE9" s="13" t="s">
        <v>92</v>
      </c>
      <c r="EF9" s="2" t="s">
        <v>46</v>
      </c>
      <c r="EG9" s="13" t="s">
        <v>92</v>
      </c>
    </row>
    <row r="10" spans="1:137" x14ac:dyDescent="0.25">
      <c r="A10" s="3">
        <v>44440</v>
      </c>
      <c r="B10" s="2" t="s">
        <v>0</v>
      </c>
      <c r="C10" s="13" t="s">
        <v>92</v>
      </c>
      <c r="D10" s="2" t="s">
        <v>26</v>
      </c>
      <c r="E10" s="13" t="s">
        <v>92</v>
      </c>
      <c r="F10" s="2" t="s">
        <v>42</v>
      </c>
      <c r="G10" s="13" t="s">
        <v>92</v>
      </c>
      <c r="H10" s="2" t="s">
        <v>30</v>
      </c>
      <c r="I10" s="13" t="s">
        <v>92</v>
      </c>
      <c r="J10" s="2" t="s">
        <v>1</v>
      </c>
      <c r="K10" s="13">
        <v>0.01</v>
      </c>
      <c r="L10" s="2" t="s">
        <v>77</v>
      </c>
      <c r="M10" s="13" t="s">
        <v>92</v>
      </c>
      <c r="N10" s="2" t="s">
        <v>32</v>
      </c>
      <c r="O10" s="13" t="s">
        <v>92</v>
      </c>
      <c r="P10" s="2" t="s">
        <v>23</v>
      </c>
      <c r="Q10" s="13" t="s">
        <v>92</v>
      </c>
      <c r="R10" s="2" t="s">
        <v>66</v>
      </c>
      <c r="S10" s="13" t="s">
        <v>92</v>
      </c>
      <c r="T10" s="2" t="s">
        <v>21</v>
      </c>
      <c r="U10" s="13" t="s">
        <v>92</v>
      </c>
      <c r="V10" s="2" t="s">
        <v>7</v>
      </c>
      <c r="W10" s="13" t="s">
        <v>92</v>
      </c>
      <c r="X10" s="2" t="s">
        <v>53</v>
      </c>
      <c r="Y10" s="13">
        <v>0.01</v>
      </c>
      <c r="Z10" s="2" t="s">
        <v>58</v>
      </c>
      <c r="AA10" s="13" t="s">
        <v>92</v>
      </c>
      <c r="AB10" s="2" t="s">
        <v>9</v>
      </c>
      <c r="AC10" s="13" t="s">
        <v>92</v>
      </c>
      <c r="AD10" s="2" t="s">
        <v>65</v>
      </c>
      <c r="AE10" s="13" t="s">
        <v>92</v>
      </c>
      <c r="AF10" s="2" t="s">
        <v>57</v>
      </c>
      <c r="AG10" s="13" t="s">
        <v>92</v>
      </c>
      <c r="AH10" s="2" t="s">
        <v>3</v>
      </c>
      <c r="AI10" s="13" t="s">
        <v>92</v>
      </c>
      <c r="AJ10" s="2" t="s">
        <v>60</v>
      </c>
      <c r="AK10" s="13" t="s">
        <v>92</v>
      </c>
      <c r="AL10" s="2" t="s">
        <v>35</v>
      </c>
      <c r="AM10" s="13" t="s">
        <v>92</v>
      </c>
      <c r="AN10" s="2" t="s">
        <v>31</v>
      </c>
      <c r="AO10" s="13" t="s">
        <v>92</v>
      </c>
      <c r="AP10" s="2" t="s">
        <v>4</v>
      </c>
      <c r="AQ10" s="13">
        <v>0.04</v>
      </c>
      <c r="AR10" s="2" t="s">
        <v>18</v>
      </c>
      <c r="AS10" s="13" t="s">
        <v>92</v>
      </c>
      <c r="AT10" s="2" t="s">
        <v>78</v>
      </c>
      <c r="AU10" s="13" t="s">
        <v>92</v>
      </c>
      <c r="AV10" s="2" t="s">
        <v>50</v>
      </c>
      <c r="AW10" s="13" t="s">
        <v>92</v>
      </c>
      <c r="AX10" s="2" t="s">
        <v>45</v>
      </c>
      <c r="AY10" s="13" t="s">
        <v>92</v>
      </c>
      <c r="AZ10" s="2" t="s">
        <v>48</v>
      </c>
      <c r="BA10" s="13" t="s">
        <v>92</v>
      </c>
      <c r="BB10" s="2" t="s">
        <v>33</v>
      </c>
      <c r="BC10" s="13" t="s">
        <v>92</v>
      </c>
      <c r="BD10" s="2" t="s">
        <v>51</v>
      </c>
      <c r="BE10" s="13" t="s">
        <v>92</v>
      </c>
      <c r="BF10" s="2" t="s">
        <v>83</v>
      </c>
      <c r="BG10" s="13" t="s">
        <v>92</v>
      </c>
      <c r="BH10" s="2" t="s">
        <v>56</v>
      </c>
      <c r="BI10" s="13" t="s">
        <v>92</v>
      </c>
      <c r="BJ10" s="2" t="s">
        <v>70</v>
      </c>
      <c r="BK10" s="13" t="s">
        <v>92</v>
      </c>
      <c r="BL10" s="2" t="s">
        <v>54</v>
      </c>
      <c r="BM10" s="13" t="s">
        <v>93</v>
      </c>
      <c r="BN10" s="4" t="s">
        <v>85</v>
      </c>
      <c r="BO10" s="13" t="s">
        <v>92</v>
      </c>
      <c r="BP10" s="2" t="s">
        <v>17</v>
      </c>
      <c r="BQ10" s="13" t="s">
        <v>92</v>
      </c>
      <c r="BR10" s="2" t="s">
        <v>14</v>
      </c>
      <c r="BS10" s="13" t="s">
        <v>92</v>
      </c>
      <c r="BT10" s="2" t="s">
        <v>62</v>
      </c>
      <c r="BU10" s="13" t="s">
        <v>92</v>
      </c>
      <c r="BV10" s="2" t="s">
        <v>24</v>
      </c>
      <c r="BW10" s="13" t="s">
        <v>96</v>
      </c>
      <c r="BX10" s="2" t="s">
        <v>15</v>
      </c>
      <c r="BY10" s="13" t="s">
        <v>92</v>
      </c>
      <c r="BZ10" s="2" t="s">
        <v>25</v>
      </c>
      <c r="CA10" s="13" t="s">
        <v>92</v>
      </c>
      <c r="CB10" s="2" t="s">
        <v>59</v>
      </c>
      <c r="CC10" s="13" t="s">
        <v>92</v>
      </c>
      <c r="CD10" s="2" t="s">
        <v>82</v>
      </c>
      <c r="CE10" s="13" t="s">
        <v>93</v>
      </c>
      <c r="CF10" s="2" t="s">
        <v>61</v>
      </c>
      <c r="CG10" s="13" t="s">
        <v>92</v>
      </c>
      <c r="CH10" s="2" t="s">
        <v>84</v>
      </c>
      <c r="CI10" s="13" t="s">
        <v>92</v>
      </c>
      <c r="CJ10" s="2" t="s">
        <v>75</v>
      </c>
      <c r="CK10" s="13" t="s">
        <v>92</v>
      </c>
      <c r="CL10" s="2" t="s">
        <v>22</v>
      </c>
      <c r="CM10" s="13" t="s">
        <v>92</v>
      </c>
      <c r="CN10" s="2" t="s">
        <v>52</v>
      </c>
      <c r="CO10" s="13" t="s">
        <v>93</v>
      </c>
      <c r="CP10" s="2" t="s">
        <v>76</v>
      </c>
      <c r="CQ10" s="13" t="s">
        <v>92</v>
      </c>
      <c r="CR10" s="4" t="s">
        <v>87</v>
      </c>
      <c r="CS10" s="13" t="s">
        <v>92</v>
      </c>
      <c r="CT10" s="2" t="s">
        <v>47</v>
      </c>
      <c r="CU10" s="13" t="s">
        <v>92</v>
      </c>
      <c r="CV10" s="2" t="s">
        <v>41</v>
      </c>
      <c r="CW10" s="13" t="s">
        <v>92</v>
      </c>
      <c r="CX10" s="2" t="s">
        <v>43</v>
      </c>
      <c r="CY10" s="13" t="s">
        <v>92</v>
      </c>
      <c r="CZ10" s="2" t="s">
        <v>16</v>
      </c>
      <c r="DA10" s="13" t="s">
        <v>92</v>
      </c>
      <c r="DB10" s="2" t="s">
        <v>71</v>
      </c>
      <c r="DC10" s="13" t="s">
        <v>92</v>
      </c>
      <c r="DD10" s="5" t="s">
        <v>36</v>
      </c>
      <c r="DE10" s="13" t="s">
        <v>93</v>
      </c>
      <c r="DF10" s="5" t="s">
        <v>81</v>
      </c>
      <c r="DG10" s="13" t="s">
        <v>92</v>
      </c>
      <c r="DH10" s="5" t="s">
        <v>63</v>
      </c>
      <c r="DI10" s="13" t="s">
        <v>92</v>
      </c>
      <c r="DJ10" s="5" t="s">
        <v>13</v>
      </c>
      <c r="DK10" s="13" t="s">
        <v>92</v>
      </c>
      <c r="DL10" s="2" t="s">
        <v>34</v>
      </c>
      <c r="DM10" s="13" t="s">
        <v>92</v>
      </c>
      <c r="DN10" s="2" t="s">
        <v>11</v>
      </c>
      <c r="DO10" s="13" t="s">
        <v>92</v>
      </c>
      <c r="DP10" s="2" t="s">
        <v>6</v>
      </c>
      <c r="DQ10" s="13" t="s">
        <v>92</v>
      </c>
      <c r="DR10" s="2" t="s">
        <v>49</v>
      </c>
      <c r="DS10" s="13" t="s">
        <v>92</v>
      </c>
      <c r="DT10" s="2" t="s">
        <v>2</v>
      </c>
      <c r="DU10" s="13" t="s">
        <v>92</v>
      </c>
      <c r="DV10" s="2" t="s">
        <v>12</v>
      </c>
      <c r="DW10" s="13" t="s">
        <v>92</v>
      </c>
      <c r="DX10" s="2" t="s">
        <v>5</v>
      </c>
      <c r="DY10" s="13" t="s">
        <v>92</v>
      </c>
      <c r="DZ10" s="2" t="s">
        <v>8</v>
      </c>
      <c r="EA10" s="13" t="s">
        <v>92</v>
      </c>
      <c r="EB10" s="2" t="s">
        <v>64</v>
      </c>
      <c r="EC10" s="13" t="s">
        <v>92</v>
      </c>
      <c r="ED10" s="2" t="s">
        <v>74</v>
      </c>
      <c r="EE10" s="13" t="s">
        <v>92</v>
      </c>
      <c r="EF10" s="2" t="s">
        <v>46</v>
      </c>
      <c r="EG10" s="13" t="s">
        <v>92</v>
      </c>
    </row>
    <row r="11" spans="1:137" x14ac:dyDescent="0.25">
      <c r="A11" s="3">
        <v>44470</v>
      </c>
      <c r="B11" s="2" t="s">
        <v>0</v>
      </c>
      <c r="C11" s="13" t="s">
        <v>92</v>
      </c>
      <c r="D11" s="2" t="s">
        <v>26</v>
      </c>
      <c r="E11" s="13" t="s">
        <v>92</v>
      </c>
      <c r="F11" s="2" t="s">
        <v>42</v>
      </c>
      <c r="G11" s="13" t="s">
        <v>92</v>
      </c>
      <c r="H11" s="2" t="s">
        <v>30</v>
      </c>
      <c r="I11" s="13">
        <v>0.01</v>
      </c>
      <c r="J11" s="2" t="s">
        <v>1</v>
      </c>
      <c r="K11" s="13">
        <v>0.01</v>
      </c>
      <c r="L11" s="2" t="s">
        <v>77</v>
      </c>
      <c r="M11" s="13" t="s">
        <v>92</v>
      </c>
      <c r="N11" s="2" t="s">
        <v>32</v>
      </c>
      <c r="O11" s="13" t="s">
        <v>92</v>
      </c>
      <c r="P11" s="2" t="s">
        <v>23</v>
      </c>
      <c r="Q11" s="13" t="s">
        <v>92</v>
      </c>
      <c r="R11" s="2" t="s">
        <v>66</v>
      </c>
      <c r="S11" s="13" t="s">
        <v>92</v>
      </c>
      <c r="T11" s="2" t="s">
        <v>21</v>
      </c>
      <c r="U11" s="13" t="s">
        <v>92</v>
      </c>
      <c r="V11" s="2" t="s">
        <v>7</v>
      </c>
      <c r="W11" s="13" t="s">
        <v>92</v>
      </c>
      <c r="X11" s="2" t="s">
        <v>53</v>
      </c>
      <c r="Y11" s="13" t="s">
        <v>92</v>
      </c>
      <c r="Z11" s="2" t="s">
        <v>58</v>
      </c>
      <c r="AA11" s="13">
        <v>0.01</v>
      </c>
      <c r="AB11" s="2" t="s">
        <v>9</v>
      </c>
      <c r="AC11" s="13" t="s">
        <v>92</v>
      </c>
      <c r="AD11" s="2" t="s">
        <v>65</v>
      </c>
      <c r="AE11" s="13" t="s">
        <v>92</v>
      </c>
      <c r="AF11" s="2" t="s">
        <v>57</v>
      </c>
      <c r="AG11" s="13">
        <v>0.01</v>
      </c>
      <c r="AH11" s="2" t="s">
        <v>3</v>
      </c>
      <c r="AI11" s="13">
        <v>0.02</v>
      </c>
      <c r="AJ11" s="2" t="s">
        <v>60</v>
      </c>
      <c r="AK11" s="13" t="s">
        <v>92</v>
      </c>
      <c r="AL11" s="2" t="s">
        <v>35</v>
      </c>
      <c r="AM11" s="13" t="s">
        <v>92</v>
      </c>
      <c r="AN11" s="2" t="s">
        <v>31</v>
      </c>
      <c r="AO11" s="13" t="s">
        <v>92</v>
      </c>
      <c r="AP11" s="2" t="s">
        <v>4</v>
      </c>
      <c r="AQ11" s="13">
        <v>0.02</v>
      </c>
      <c r="AR11" s="2" t="s">
        <v>18</v>
      </c>
      <c r="AS11" s="13" t="s">
        <v>92</v>
      </c>
      <c r="AT11" s="2" t="s">
        <v>78</v>
      </c>
      <c r="AU11" s="13" t="s">
        <v>92</v>
      </c>
      <c r="AV11" s="2" t="s">
        <v>50</v>
      </c>
      <c r="AW11" s="13" t="s">
        <v>92</v>
      </c>
      <c r="AX11" s="2" t="s">
        <v>45</v>
      </c>
      <c r="AY11" s="13" t="s">
        <v>92</v>
      </c>
      <c r="AZ11" s="2" t="s">
        <v>48</v>
      </c>
      <c r="BA11" s="13" t="s">
        <v>92</v>
      </c>
      <c r="BB11" s="2" t="s">
        <v>33</v>
      </c>
      <c r="BC11" s="13">
        <v>0.01</v>
      </c>
      <c r="BD11" s="2" t="s">
        <v>51</v>
      </c>
      <c r="BE11" s="13" t="s">
        <v>92</v>
      </c>
      <c r="BF11" s="2" t="s">
        <v>83</v>
      </c>
      <c r="BG11" s="13" t="s">
        <v>92</v>
      </c>
      <c r="BH11" s="2" t="s">
        <v>56</v>
      </c>
      <c r="BI11" s="13" t="s">
        <v>92</v>
      </c>
      <c r="BJ11" s="2" t="s">
        <v>70</v>
      </c>
      <c r="BK11" s="13" t="s">
        <v>92</v>
      </c>
      <c r="BL11" s="2" t="s">
        <v>54</v>
      </c>
      <c r="BM11" s="13" t="s">
        <v>92</v>
      </c>
      <c r="BN11" s="4" t="s">
        <v>85</v>
      </c>
      <c r="BO11" s="13" t="s">
        <v>92</v>
      </c>
      <c r="BP11" s="2" t="s">
        <v>17</v>
      </c>
      <c r="BQ11" s="13" t="s">
        <v>92</v>
      </c>
      <c r="BR11" s="2" t="s">
        <v>14</v>
      </c>
      <c r="BS11" s="13" t="s">
        <v>92</v>
      </c>
      <c r="BT11" s="2" t="s">
        <v>62</v>
      </c>
      <c r="BU11" s="13" t="s">
        <v>92</v>
      </c>
      <c r="BV11" s="2" t="s">
        <v>24</v>
      </c>
      <c r="BW11" s="13" t="s">
        <v>94</v>
      </c>
      <c r="BX11" s="2" t="s">
        <v>15</v>
      </c>
      <c r="BY11" s="13" t="s">
        <v>92</v>
      </c>
      <c r="BZ11" s="2" t="s">
        <v>25</v>
      </c>
      <c r="CA11" s="13" t="s">
        <v>92</v>
      </c>
      <c r="CB11" s="2" t="s">
        <v>59</v>
      </c>
      <c r="CC11" s="13" t="s">
        <v>92</v>
      </c>
      <c r="CD11" s="2" t="s">
        <v>82</v>
      </c>
      <c r="CE11" s="13" t="s">
        <v>92</v>
      </c>
      <c r="CF11" s="2" t="s">
        <v>61</v>
      </c>
      <c r="CG11" s="13" t="s">
        <v>92</v>
      </c>
      <c r="CH11" s="2" t="s">
        <v>84</v>
      </c>
      <c r="CI11" s="13" t="s">
        <v>92</v>
      </c>
      <c r="CJ11" s="2" t="s">
        <v>75</v>
      </c>
      <c r="CK11" s="13" t="s">
        <v>92</v>
      </c>
      <c r="CL11" s="2" t="s">
        <v>22</v>
      </c>
      <c r="CM11" s="13" t="s">
        <v>92</v>
      </c>
      <c r="CN11" s="2" t="s">
        <v>52</v>
      </c>
      <c r="CO11" s="13" t="s">
        <v>96</v>
      </c>
      <c r="CP11" s="2" t="s">
        <v>76</v>
      </c>
      <c r="CQ11" s="13" t="s">
        <v>92</v>
      </c>
      <c r="CR11" s="4" t="s">
        <v>87</v>
      </c>
      <c r="CS11" s="13" t="s">
        <v>92</v>
      </c>
      <c r="CT11" s="2" t="s">
        <v>47</v>
      </c>
      <c r="CU11" s="13" t="s">
        <v>92</v>
      </c>
      <c r="CV11" s="2" t="s">
        <v>41</v>
      </c>
      <c r="CW11" s="13" t="s">
        <v>92</v>
      </c>
      <c r="CX11" s="2" t="s">
        <v>43</v>
      </c>
      <c r="CY11" s="13" t="s">
        <v>92</v>
      </c>
      <c r="CZ11" s="2" t="s">
        <v>16</v>
      </c>
      <c r="DA11" s="13" t="s">
        <v>92</v>
      </c>
      <c r="DB11" s="2" t="s">
        <v>71</v>
      </c>
      <c r="DC11" s="13" t="s">
        <v>92</v>
      </c>
      <c r="DD11" s="5" t="s">
        <v>36</v>
      </c>
      <c r="DE11" s="13" t="s">
        <v>93</v>
      </c>
      <c r="DF11" s="5" t="s">
        <v>81</v>
      </c>
      <c r="DG11" s="13" t="s">
        <v>92</v>
      </c>
      <c r="DH11" s="5" t="s">
        <v>63</v>
      </c>
      <c r="DI11" s="13" t="s">
        <v>92</v>
      </c>
      <c r="DJ11" s="5" t="s">
        <v>13</v>
      </c>
      <c r="DK11" s="13" t="s">
        <v>92</v>
      </c>
      <c r="DL11" s="2" t="s">
        <v>34</v>
      </c>
      <c r="DM11" s="13" t="s">
        <v>92</v>
      </c>
      <c r="DN11" s="2" t="s">
        <v>11</v>
      </c>
      <c r="DO11" s="13" t="s">
        <v>92</v>
      </c>
      <c r="DP11" s="2" t="s">
        <v>6</v>
      </c>
      <c r="DQ11" s="13" t="s">
        <v>92</v>
      </c>
      <c r="DR11" s="2" t="s">
        <v>49</v>
      </c>
      <c r="DS11" s="13" t="s">
        <v>92</v>
      </c>
      <c r="DT11" s="2" t="s">
        <v>2</v>
      </c>
      <c r="DU11" s="13" t="s">
        <v>92</v>
      </c>
      <c r="DV11" s="2" t="s">
        <v>12</v>
      </c>
      <c r="DW11" s="13" t="s">
        <v>92</v>
      </c>
      <c r="DX11" s="2" t="s">
        <v>5</v>
      </c>
      <c r="DY11" s="13" t="s">
        <v>92</v>
      </c>
      <c r="DZ11" s="2" t="s">
        <v>8</v>
      </c>
      <c r="EA11" s="13" t="s">
        <v>92</v>
      </c>
      <c r="EB11" s="2" t="s">
        <v>64</v>
      </c>
      <c r="EC11" s="13" t="s">
        <v>92</v>
      </c>
      <c r="ED11" s="2" t="s">
        <v>74</v>
      </c>
      <c r="EE11" s="13" t="s">
        <v>92</v>
      </c>
      <c r="EF11" s="2" t="s">
        <v>46</v>
      </c>
      <c r="EG11" s="13" t="s">
        <v>92</v>
      </c>
    </row>
    <row r="12" spans="1:137" x14ac:dyDescent="0.25">
      <c r="A12" s="3">
        <v>44501</v>
      </c>
      <c r="B12" s="2" t="s">
        <v>0</v>
      </c>
      <c r="C12" s="13" t="s">
        <v>92</v>
      </c>
      <c r="D12" s="2" t="s">
        <v>26</v>
      </c>
      <c r="E12" s="13" t="s">
        <v>92</v>
      </c>
      <c r="F12" s="2" t="s">
        <v>42</v>
      </c>
      <c r="G12" s="13" t="s">
        <v>92</v>
      </c>
      <c r="H12" s="2" t="s">
        <v>30</v>
      </c>
      <c r="I12" s="13" t="s">
        <v>92</v>
      </c>
      <c r="J12" s="2" t="s">
        <v>1</v>
      </c>
      <c r="K12" s="13">
        <v>0.02</v>
      </c>
      <c r="L12" s="2" t="s">
        <v>77</v>
      </c>
      <c r="M12" s="13" t="s">
        <v>92</v>
      </c>
      <c r="N12" s="2" t="s">
        <v>32</v>
      </c>
      <c r="O12" s="13" t="s">
        <v>92</v>
      </c>
      <c r="P12" s="2" t="s">
        <v>23</v>
      </c>
      <c r="Q12" s="13" t="s">
        <v>92</v>
      </c>
      <c r="R12" s="2" t="s">
        <v>66</v>
      </c>
      <c r="S12" s="13" t="s">
        <v>92</v>
      </c>
      <c r="T12" s="2" t="s">
        <v>21</v>
      </c>
      <c r="U12" s="13" t="s">
        <v>92</v>
      </c>
      <c r="V12" s="2" t="s">
        <v>7</v>
      </c>
      <c r="W12" s="13" t="s">
        <v>92</v>
      </c>
      <c r="X12" s="2" t="s">
        <v>53</v>
      </c>
      <c r="Y12" s="13" t="s">
        <v>92</v>
      </c>
      <c r="Z12" s="2" t="s">
        <v>58</v>
      </c>
      <c r="AA12" s="13" t="s">
        <v>92</v>
      </c>
      <c r="AB12" s="2" t="s">
        <v>9</v>
      </c>
      <c r="AC12" s="13" t="s">
        <v>92</v>
      </c>
      <c r="AD12" s="2" t="s">
        <v>65</v>
      </c>
      <c r="AE12" s="13" t="s">
        <v>92</v>
      </c>
      <c r="AF12" s="2" t="s">
        <v>57</v>
      </c>
      <c r="AG12" s="13" t="s">
        <v>92</v>
      </c>
      <c r="AH12" s="2" t="s">
        <v>3</v>
      </c>
      <c r="AI12" s="13">
        <v>0.01</v>
      </c>
      <c r="AJ12" s="2" t="s">
        <v>60</v>
      </c>
      <c r="AK12" s="13">
        <v>0.01</v>
      </c>
      <c r="AL12" s="2" t="s">
        <v>35</v>
      </c>
      <c r="AM12" s="13" t="s">
        <v>92</v>
      </c>
      <c r="AN12" s="2" t="s">
        <v>31</v>
      </c>
      <c r="AO12" s="13" t="s">
        <v>92</v>
      </c>
      <c r="AP12" s="2" t="s">
        <v>4</v>
      </c>
      <c r="AQ12" s="13" t="s">
        <v>92</v>
      </c>
      <c r="AR12" s="2" t="s">
        <v>18</v>
      </c>
      <c r="AS12" s="13">
        <v>0.02</v>
      </c>
      <c r="AT12" s="2" t="s">
        <v>78</v>
      </c>
      <c r="AU12" s="13" t="s">
        <v>92</v>
      </c>
      <c r="AV12" s="2" t="s">
        <v>50</v>
      </c>
      <c r="AW12" s="13" t="s">
        <v>92</v>
      </c>
      <c r="AX12" s="2" t="s">
        <v>45</v>
      </c>
      <c r="AY12" s="13" t="s">
        <v>92</v>
      </c>
      <c r="AZ12" s="2" t="s">
        <v>48</v>
      </c>
      <c r="BA12" s="13" t="s">
        <v>92</v>
      </c>
      <c r="BB12" s="2" t="s">
        <v>33</v>
      </c>
      <c r="BC12" s="13" t="s">
        <v>92</v>
      </c>
      <c r="BD12" s="2" t="s">
        <v>51</v>
      </c>
      <c r="BE12" s="13" t="s">
        <v>92</v>
      </c>
      <c r="BF12" s="2" t="s">
        <v>83</v>
      </c>
      <c r="BG12" s="13" t="s">
        <v>92</v>
      </c>
      <c r="BH12" s="2" t="s">
        <v>56</v>
      </c>
      <c r="BI12" s="13" t="s">
        <v>92</v>
      </c>
      <c r="BJ12" s="2" t="s">
        <v>70</v>
      </c>
      <c r="BK12" s="13" t="s">
        <v>92</v>
      </c>
      <c r="BL12" s="2" t="s">
        <v>54</v>
      </c>
      <c r="BM12" s="13" t="s">
        <v>92</v>
      </c>
      <c r="BN12" s="4" t="s">
        <v>85</v>
      </c>
      <c r="BO12" s="13" t="s">
        <v>92</v>
      </c>
      <c r="BP12" s="2" t="s">
        <v>17</v>
      </c>
      <c r="BQ12" s="13" t="s">
        <v>92</v>
      </c>
      <c r="BR12" s="2" t="s">
        <v>14</v>
      </c>
      <c r="BS12" s="13" t="s">
        <v>92</v>
      </c>
      <c r="BT12" s="2" t="s">
        <v>62</v>
      </c>
      <c r="BU12" s="13" t="s">
        <v>93</v>
      </c>
      <c r="BV12" s="2" t="s">
        <v>24</v>
      </c>
      <c r="BW12" s="13" t="s">
        <v>97</v>
      </c>
      <c r="BX12" s="2" t="s">
        <v>15</v>
      </c>
      <c r="BY12" s="13" t="s">
        <v>92</v>
      </c>
      <c r="BZ12" s="2" t="s">
        <v>25</v>
      </c>
      <c r="CA12" s="13" t="s">
        <v>92</v>
      </c>
      <c r="CB12" s="2" t="s">
        <v>59</v>
      </c>
      <c r="CC12" s="13" t="s">
        <v>96</v>
      </c>
      <c r="CD12" s="2" t="s">
        <v>82</v>
      </c>
      <c r="CE12" s="13" t="s">
        <v>92</v>
      </c>
      <c r="CF12" s="2" t="s">
        <v>61</v>
      </c>
      <c r="CG12" s="13" t="s">
        <v>93</v>
      </c>
      <c r="CH12" s="2" t="s">
        <v>84</v>
      </c>
      <c r="CI12" s="13" t="s">
        <v>92</v>
      </c>
      <c r="CJ12" s="2" t="s">
        <v>75</v>
      </c>
      <c r="CK12" s="13" t="s">
        <v>92</v>
      </c>
      <c r="CL12" s="2" t="s">
        <v>22</v>
      </c>
      <c r="CM12" s="13" t="s">
        <v>96</v>
      </c>
      <c r="CN12" s="2" t="s">
        <v>52</v>
      </c>
      <c r="CO12" s="13" t="s">
        <v>92</v>
      </c>
      <c r="CP12" s="2" t="s">
        <v>76</v>
      </c>
      <c r="CQ12" s="13" t="s">
        <v>92</v>
      </c>
      <c r="CR12" s="4" t="s">
        <v>87</v>
      </c>
      <c r="CS12" s="13" t="s">
        <v>92</v>
      </c>
      <c r="CT12" s="2" t="s">
        <v>47</v>
      </c>
      <c r="CU12" s="13" t="s">
        <v>92</v>
      </c>
      <c r="CV12" s="2" t="s">
        <v>41</v>
      </c>
      <c r="CW12" s="13" t="s">
        <v>92</v>
      </c>
      <c r="CX12" s="2" t="s">
        <v>43</v>
      </c>
      <c r="CY12" s="13" t="s">
        <v>92</v>
      </c>
      <c r="CZ12" s="2" t="s">
        <v>16</v>
      </c>
      <c r="DA12" s="13" t="s">
        <v>92</v>
      </c>
      <c r="DB12" s="2" t="s">
        <v>71</v>
      </c>
      <c r="DC12" s="13" t="s">
        <v>92</v>
      </c>
      <c r="DD12" s="5" t="s">
        <v>36</v>
      </c>
      <c r="DE12" s="13" t="s">
        <v>92</v>
      </c>
      <c r="DF12" s="5" t="s">
        <v>81</v>
      </c>
      <c r="DG12" s="13" t="s">
        <v>92</v>
      </c>
      <c r="DH12" s="5" t="s">
        <v>63</v>
      </c>
      <c r="DI12" s="13" t="s">
        <v>92</v>
      </c>
      <c r="DJ12" s="5" t="s">
        <v>13</v>
      </c>
      <c r="DK12" s="13" t="s">
        <v>92</v>
      </c>
      <c r="DL12" s="2" t="s">
        <v>34</v>
      </c>
      <c r="DM12" s="13" t="s">
        <v>92</v>
      </c>
      <c r="DN12" s="2" t="s">
        <v>11</v>
      </c>
      <c r="DO12" s="13" t="s">
        <v>92</v>
      </c>
      <c r="DP12" s="2" t="s">
        <v>6</v>
      </c>
      <c r="DQ12" s="13" t="s">
        <v>92</v>
      </c>
      <c r="DR12" s="2" t="s">
        <v>49</v>
      </c>
      <c r="DS12" s="13" t="s">
        <v>92</v>
      </c>
      <c r="DT12" s="2" t="s">
        <v>2</v>
      </c>
      <c r="DU12" s="13" t="s">
        <v>100</v>
      </c>
      <c r="DV12" s="2" t="s">
        <v>12</v>
      </c>
      <c r="DW12" s="13" t="s">
        <v>92</v>
      </c>
      <c r="DX12" s="2" t="s">
        <v>5</v>
      </c>
      <c r="DY12" s="13" t="s">
        <v>92</v>
      </c>
      <c r="DZ12" s="2" t="s">
        <v>8</v>
      </c>
      <c r="EA12" s="13" t="s">
        <v>92</v>
      </c>
      <c r="EB12" s="2" t="s">
        <v>64</v>
      </c>
      <c r="EC12" s="13" t="s">
        <v>92</v>
      </c>
      <c r="ED12" s="2" t="s">
        <v>74</v>
      </c>
      <c r="EE12" s="13" t="s">
        <v>92</v>
      </c>
      <c r="EF12" s="2" t="s">
        <v>46</v>
      </c>
      <c r="EG12" s="13" t="s">
        <v>92</v>
      </c>
    </row>
    <row r="13" spans="1:137" x14ac:dyDescent="0.25">
      <c r="A13" s="3">
        <v>44531</v>
      </c>
      <c r="B13" s="2" t="s">
        <v>0</v>
      </c>
      <c r="C13" s="13">
        <v>0.19</v>
      </c>
      <c r="D13" s="2" t="s">
        <v>26</v>
      </c>
      <c r="E13" s="13" t="s">
        <v>92</v>
      </c>
      <c r="F13" s="2" t="s">
        <v>42</v>
      </c>
      <c r="G13" s="13" t="s">
        <v>92</v>
      </c>
      <c r="H13" s="2" t="s">
        <v>30</v>
      </c>
      <c r="I13" s="13" t="s">
        <v>92</v>
      </c>
      <c r="J13" s="2" t="s">
        <v>1</v>
      </c>
      <c r="K13" s="13">
        <v>0.09</v>
      </c>
      <c r="L13" s="2" t="s">
        <v>77</v>
      </c>
      <c r="M13" s="13" t="s">
        <v>92</v>
      </c>
      <c r="N13" s="2" t="s">
        <v>32</v>
      </c>
      <c r="O13" s="13" t="s">
        <v>92</v>
      </c>
      <c r="P13" s="2" t="s">
        <v>23</v>
      </c>
      <c r="Q13" s="13" t="s">
        <v>92</v>
      </c>
      <c r="R13" s="2" t="s">
        <v>66</v>
      </c>
      <c r="S13" s="13" t="s">
        <v>92</v>
      </c>
      <c r="T13" s="2" t="s">
        <v>21</v>
      </c>
      <c r="U13" s="13" t="s">
        <v>92</v>
      </c>
      <c r="V13" s="2" t="s">
        <v>7</v>
      </c>
      <c r="W13" s="13" t="s">
        <v>92</v>
      </c>
      <c r="X13" s="2" t="s">
        <v>53</v>
      </c>
      <c r="Y13" s="13" t="s">
        <v>92</v>
      </c>
      <c r="Z13" s="2" t="s">
        <v>58</v>
      </c>
      <c r="AA13" s="13">
        <v>0.02</v>
      </c>
      <c r="AB13" s="2" t="s">
        <v>9</v>
      </c>
      <c r="AC13" s="13" t="s">
        <v>92</v>
      </c>
      <c r="AD13" s="2" t="s">
        <v>65</v>
      </c>
      <c r="AE13" s="13" t="s">
        <v>92</v>
      </c>
      <c r="AF13" s="2" t="s">
        <v>57</v>
      </c>
      <c r="AG13" s="13" t="s">
        <v>92</v>
      </c>
      <c r="AH13" s="2" t="s">
        <v>3</v>
      </c>
      <c r="AI13" s="13">
        <v>0.03</v>
      </c>
      <c r="AJ13" s="2" t="s">
        <v>60</v>
      </c>
      <c r="AK13" s="13" t="s">
        <v>92</v>
      </c>
      <c r="AL13" s="2" t="s">
        <v>35</v>
      </c>
      <c r="AM13" s="13" t="s">
        <v>92</v>
      </c>
      <c r="AN13" s="2" t="s">
        <v>31</v>
      </c>
      <c r="AO13" s="13" t="s">
        <v>92</v>
      </c>
      <c r="AP13" s="2" t="s">
        <v>4</v>
      </c>
      <c r="AQ13" s="13">
        <v>0.03</v>
      </c>
      <c r="AR13" s="2" t="s">
        <v>18</v>
      </c>
      <c r="AS13" s="13" t="s">
        <v>92</v>
      </c>
      <c r="AT13" s="2" t="s">
        <v>78</v>
      </c>
      <c r="AU13" s="13" t="s">
        <v>92</v>
      </c>
      <c r="AV13" s="2" t="s">
        <v>50</v>
      </c>
      <c r="AW13" s="13" t="s">
        <v>92</v>
      </c>
      <c r="AX13" s="2" t="s">
        <v>45</v>
      </c>
      <c r="AY13" s="13">
        <v>0.01</v>
      </c>
      <c r="AZ13" s="2" t="s">
        <v>48</v>
      </c>
      <c r="BA13" s="13" t="s">
        <v>92</v>
      </c>
      <c r="BB13" s="2" t="s">
        <v>33</v>
      </c>
      <c r="BC13" s="13" t="s">
        <v>92</v>
      </c>
      <c r="BD13" s="2" t="s">
        <v>51</v>
      </c>
      <c r="BE13" s="13" t="s">
        <v>92</v>
      </c>
      <c r="BF13" s="2" t="s">
        <v>83</v>
      </c>
      <c r="BG13" s="13" t="s">
        <v>92</v>
      </c>
      <c r="BH13" s="2" t="s">
        <v>56</v>
      </c>
      <c r="BI13" s="13" t="s">
        <v>92</v>
      </c>
      <c r="BJ13" s="2" t="s">
        <v>70</v>
      </c>
      <c r="BK13" s="13" t="s">
        <v>92</v>
      </c>
      <c r="BL13" s="2" t="s">
        <v>54</v>
      </c>
      <c r="BM13" s="13" t="s">
        <v>92</v>
      </c>
      <c r="BN13" s="4" t="s">
        <v>85</v>
      </c>
      <c r="BO13" s="13" t="s">
        <v>92</v>
      </c>
      <c r="BP13" s="2" t="s">
        <v>17</v>
      </c>
      <c r="BQ13" s="13" t="s">
        <v>92</v>
      </c>
      <c r="BR13" s="2" t="s">
        <v>14</v>
      </c>
      <c r="BS13" s="13" t="s">
        <v>92</v>
      </c>
      <c r="BT13" s="2" t="s">
        <v>62</v>
      </c>
      <c r="BU13" s="13" t="s">
        <v>92</v>
      </c>
      <c r="BV13" s="2" t="s">
        <v>24</v>
      </c>
      <c r="BW13" s="13" t="s">
        <v>97</v>
      </c>
      <c r="BX13" s="2" t="s">
        <v>15</v>
      </c>
      <c r="BY13" s="13" t="s">
        <v>92</v>
      </c>
      <c r="BZ13" s="2" t="s">
        <v>25</v>
      </c>
      <c r="CA13" s="13" t="s">
        <v>92</v>
      </c>
      <c r="CB13" s="2" t="s">
        <v>59</v>
      </c>
      <c r="CC13" s="13" t="s">
        <v>92</v>
      </c>
      <c r="CD13" s="2" t="s">
        <v>82</v>
      </c>
      <c r="CE13" s="13" t="s">
        <v>92</v>
      </c>
      <c r="CF13" s="2" t="s">
        <v>61</v>
      </c>
      <c r="CG13" s="13" t="s">
        <v>92</v>
      </c>
      <c r="CH13" s="2" t="s">
        <v>84</v>
      </c>
      <c r="CI13" s="13" t="s">
        <v>92</v>
      </c>
      <c r="CJ13" s="2" t="s">
        <v>75</v>
      </c>
      <c r="CK13" s="13" t="s">
        <v>92</v>
      </c>
      <c r="CL13" s="2" t="s">
        <v>22</v>
      </c>
      <c r="CM13" s="13" t="s">
        <v>92</v>
      </c>
      <c r="CN13" s="2" t="s">
        <v>52</v>
      </c>
      <c r="CO13" s="13" t="s">
        <v>92</v>
      </c>
      <c r="CP13" s="2" t="s">
        <v>76</v>
      </c>
      <c r="CQ13" s="13" t="s">
        <v>92</v>
      </c>
      <c r="CR13" s="4" t="s">
        <v>87</v>
      </c>
      <c r="CS13" s="13" t="s">
        <v>92</v>
      </c>
      <c r="CT13" s="2" t="s">
        <v>47</v>
      </c>
      <c r="CU13" s="13" t="s">
        <v>92</v>
      </c>
      <c r="CV13" s="2" t="s">
        <v>41</v>
      </c>
      <c r="CW13" s="13" t="s">
        <v>92</v>
      </c>
      <c r="CX13" s="2" t="s">
        <v>43</v>
      </c>
      <c r="CY13" s="13" t="s">
        <v>92</v>
      </c>
      <c r="CZ13" s="2" t="s">
        <v>16</v>
      </c>
      <c r="DA13" s="13" t="s">
        <v>96</v>
      </c>
      <c r="DB13" s="2" t="s">
        <v>71</v>
      </c>
      <c r="DC13" s="13" t="s">
        <v>92</v>
      </c>
      <c r="DD13" s="5" t="s">
        <v>36</v>
      </c>
      <c r="DE13" s="13" t="s">
        <v>92</v>
      </c>
      <c r="DF13" s="5" t="s">
        <v>81</v>
      </c>
      <c r="DG13" s="13" t="s">
        <v>92</v>
      </c>
      <c r="DH13" s="5" t="s">
        <v>63</v>
      </c>
      <c r="DI13" s="13" t="s">
        <v>93</v>
      </c>
      <c r="DJ13" s="5" t="s">
        <v>13</v>
      </c>
      <c r="DK13" s="13" t="s">
        <v>92</v>
      </c>
      <c r="DL13" s="2" t="s">
        <v>34</v>
      </c>
      <c r="DM13" s="13" t="s">
        <v>92</v>
      </c>
      <c r="DN13" s="2" t="s">
        <v>11</v>
      </c>
      <c r="DO13" s="13" t="s">
        <v>92</v>
      </c>
      <c r="DP13" s="2" t="s">
        <v>6</v>
      </c>
      <c r="DQ13" s="13" t="s">
        <v>92</v>
      </c>
      <c r="DR13" s="2" t="s">
        <v>49</v>
      </c>
      <c r="DS13" s="13" t="s">
        <v>92</v>
      </c>
      <c r="DT13" s="2" t="s">
        <v>2</v>
      </c>
      <c r="DU13" s="13" t="s">
        <v>95</v>
      </c>
      <c r="DV13" s="2" t="s">
        <v>12</v>
      </c>
      <c r="DW13" s="13" t="s">
        <v>92</v>
      </c>
      <c r="DX13" s="2" t="s">
        <v>5</v>
      </c>
      <c r="DY13" s="13" t="s">
        <v>92</v>
      </c>
      <c r="DZ13" s="2" t="s">
        <v>8</v>
      </c>
      <c r="EA13" s="13" t="s">
        <v>92</v>
      </c>
      <c r="EB13" s="2" t="s">
        <v>64</v>
      </c>
      <c r="EC13" s="13" t="s">
        <v>92</v>
      </c>
      <c r="ED13" s="2" t="s">
        <v>74</v>
      </c>
      <c r="EE13" s="13" t="s">
        <v>92</v>
      </c>
      <c r="EF13" s="2" t="s">
        <v>46</v>
      </c>
      <c r="EG13" s="13" t="s">
        <v>92</v>
      </c>
    </row>
    <row r="14" spans="1:137" x14ac:dyDescent="0.25">
      <c r="A14" s="3">
        <v>44562</v>
      </c>
      <c r="B14" s="2" t="s">
        <v>0</v>
      </c>
      <c r="C14" s="13" t="s">
        <v>92</v>
      </c>
      <c r="D14" s="2" t="s">
        <v>26</v>
      </c>
      <c r="E14" s="13" t="s">
        <v>92</v>
      </c>
      <c r="F14" s="2" t="s">
        <v>42</v>
      </c>
      <c r="G14" s="13" t="s">
        <v>92</v>
      </c>
      <c r="H14" s="2" t="s">
        <v>30</v>
      </c>
      <c r="I14" s="13" t="s">
        <v>92</v>
      </c>
      <c r="J14" s="2" t="s">
        <v>1</v>
      </c>
      <c r="K14" s="13" t="s">
        <v>92</v>
      </c>
      <c r="L14" s="2" t="s">
        <v>77</v>
      </c>
      <c r="M14" s="13" t="s">
        <v>92</v>
      </c>
      <c r="N14" s="2" t="s">
        <v>32</v>
      </c>
      <c r="O14" s="13" t="s">
        <v>92</v>
      </c>
      <c r="P14" s="2" t="s">
        <v>23</v>
      </c>
      <c r="Q14" s="13" t="s">
        <v>92</v>
      </c>
      <c r="R14" s="2" t="s">
        <v>66</v>
      </c>
      <c r="S14" s="13">
        <v>0.02</v>
      </c>
      <c r="T14" s="2" t="s">
        <v>21</v>
      </c>
      <c r="U14" s="13" t="s">
        <v>92</v>
      </c>
      <c r="V14" s="2" t="s">
        <v>7</v>
      </c>
      <c r="W14" s="13" t="s">
        <v>92</v>
      </c>
      <c r="X14" s="2" t="s">
        <v>53</v>
      </c>
      <c r="Y14" s="13" t="s">
        <v>92</v>
      </c>
      <c r="Z14" s="2" t="s">
        <v>58</v>
      </c>
      <c r="AA14" s="13">
        <v>0.06</v>
      </c>
      <c r="AB14" s="2" t="s">
        <v>9</v>
      </c>
      <c r="AC14" s="13" t="s">
        <v>92</v>
      </c>
      <c r="AD14" s="2" t="s">
        <v>65</v>
      </c>
      <c r="AE14" s="13">
        <v>0.02</v>
      </c>
      <c r="AF14" s="2" t="s">
        <v>57</v>
      </c>
      <c r="AG14" s="13" t="s">
        <v>92</v>
      </c>
      <c r="AH14" s="2" t="s">
        <v>3</v>
      </c>
      <c r="AI14" s="13" t="s">
        <v>92</v>
      </c>
      <c r="AJ14" s="2" t="s">
        <v>60</v>
      </c>
      <c r="AK14" s="13" t="s">
        <v>92</v>
      </c>
      <c r="AL14" s="2" t="s">
        <v>35</v>
      </c>
      <c r="AM14" s="13" t="s">
        <v>92</v>
      </c>
      <c r="AN14" s="2" t="s">
        <v>31</v>
      </c>
      <c r="AO14" s="13" t="s">
        <v>92</v>
      </c>
      <c r="AP14" s="2" t="s">
        <v>4</v>
      </c>
      <c r="AQ14" s="13">
        <v>0.03</v>
      </c>
      <c r="AR14" s="2" t="s">
        <v>18</v>
      </c>
      <c r="AS14" s="13" t="s">
        <v>92</v>
      </c>
      <c r="AT14" s="2" t="s">
        <v>78</v>
      </c>
      <c r="AU14" s="13" t="s">
        <v>92</v>
      </c>
      <c r="AV14" s="2" t="s">
        <v>50</v>
      </c>
      <c r="AW14" s="13" t="s">
        <v>92</v>
      </c>
      <c r="AX14" s="2" t="s">
        <v>45</v>
      </c>
      <c r="AY14" s="13" t="s">
        <v>92</v>
      </c>
      <c r="AZ14" s="2" t="s">
        <v>48</v>
      </c>
      <c r="BA14" s="13" t="s">
        <v>92</v>
      </c>
      <c r="BB14" s="2" t="s">
        <v>33</v>
      </c>
      <c r="BC14" s="13" t="s">
        <v>92</v>
      </c>
      <c r="BD14" s="2" t="s">
        <v>51</v>
      </c>
      <c r="BE14" s="13" t="s">
        <v>92</v>
      </c>
      <c r="BF14" s="2" t="s">
        <v>83</v>
      </c>
      <c r="BG14" s="13" t="s">
        <v>92</v>
      </c>
      <c r="BH14" s="2" t="s">
        <v>56</v>
      </c>
      <c r="BI14" s="13" t="s">
        <v>92</v>
      </c>
      <c r="BJ14" s="2" t="s">
        <v>70</v>
      </c>
      <c r="BK14" s="13" t="s">
        <v>92</v>
      </c>
      <c r="BL14" s="2" t="s">
        <v>54</v>
      </c>
      <c r="BM14" s="13" t="s">
        <v>92</v>
      </c>
      <c r="BN14" s="4" t="s">
        <v>85</v>
      </c>
      <c r="BO14" s="13" t="s">
        <v>92</v>
      </c>
      <c r="BP14" s="2" t="s">
        <v>17</v>
      </c>
      <c r="BQ14" s="13" t="s">
        <v>92</v>
      </c>
      <c r="BR14" s="2" t="s">
        <v>14</v>
      </c>
      <c r="BS14" s="13" t="s">
        <v>92</v>
      </c>
      <c r="BT14" s="2" t="s">
        <v>62</v>
      </c>
      <c r="BU14" s="13" t="s">
        <v>92</v>
      </c>
      <c r="BV14" s="2" t="s">
        <v>24</v>
      </c>
      <c r="BW14" s="13" t="s">
        <v>93</v>
      </c>
      <c r="BX14" s="2" t="s">
        <v>15</v>
      </c>
      <c r="BY14" s="13" t="s">
        <v>96</v>
      </c>
      <c r="BZ14" s="2" t="s">
        <v>25</v>
      </c>
      <c r="CA14" s="13" t="s">
        <v>92</v>
      </c>
      <c r="CB14" s="2" t="s">
        <v>59</v>
      </c>
      <c r="CC14" s="13" t="s">
        <v>92</v>
      </c>
      <c r="CD14" s="2" t="s">
        <v>82</v>
      </c>
      <c r="CE14" s="13" t="s">
        <v>92</v>
      </c>
      <c r="CF14" s="2" t="s">
        <v>61</v>
      </c>
      <c r="CG14" s="13" t="s">
        <v>92</v>
      </c>
      <c r="CH14" s="2" t="s">
        <v>84</v>
      </c>
      <c r="CI14" s="13" t="s">
        <v>92</v>
      </c>
      <c r="CJ14" s="2" t="s">
        <v>75</v>
      </c>
      <c r="CK14" s="13" t="s">
        <v>92</v>
      </c>
      <c r="CL14" s="2" t="s">
        <v>22</v>
      </c>
      <c r="CM14" s="13" t="s">
        <v>92</v>
      </c>
      <c r="CN14" s="2" t="s">
        <v>52</v>
      </c>
      <c r="CO14" s="13" t="s">
        <v>94</v>
      </c>
      <c r="CP14" s="2" t="s">
        <v>76</v>
      </c>
      <c r="CQ14" s="13" t="s">
        <v>92</v>
      </c>
      <c r="CR14" s="4" t="s">
        <v>87</v>
      </c>
      <c r="CS14" s="13" t="s">
        <v>92</v>
      </c>
      <c r="CT14" s="2" t="s">
        <v>47</v>
      </c>
      <c r="CU14" s="13" t="s">
        <v>92</v>
      </c>
      <c r="CV14" s="2" t="s">
        <v>41</v>
      </c>
      <c r="CW14" s="13" t="s">
        <v>92</v>
      </c>
      <c r="CX14" s="2" t="s">
        <v>43</v>
      </c>
      <c r="CY14" s="13" t="s">
        <v>92</v>
      </c>
      <c r="CZ14" s="2" t="s">
        <v>16</v>
      </c>
      <c r="DA14" s="13" t="s">
        <v>92</v>
      </c>
      <c r="DB14" s="2" t="s">
        <v>71</v>
      </c>
      <c r="DC14" s="13" t="s">
        <v>92</v>
      </c>
      <c r="DD14" s="5" t="s">
        <v>36</v>
      </c>
      <c r="DE14" s="13" t="s">
        <v>92</v>
      </c>
      <c r="DF14" s="5" t="s">
        <v>81</v>
      </c>
      <c r="DG14" s="13" t="s">
        <v>92</v>
      </c>
      <c r="DH14" s="5" t="s">
        <v>63</v>
      </c>
      <c r="DI14" s="13" t="s">
        <v>92</v>
      </c>
      <c r="DJ14" s="5" t="s">
        <v>13</v>
      </c>
      <c r="DK14" s="13" t="s">
        <v>92</v>
      </c>
      <c r="DL14" s="2" t="s">
        <v>34</v>
      </c>
      <c r="DM14" s="13" t="s">
        <v>92</v>
      </c>
      <c r="DN14" s="2" t="s">
        <v>11</v>
      </c>
      <c r="DO14" s="13" t="s">
        <v>92</v>
      </c>
      <c r="DP14" s="2" t="s">
        <v>6</v>
      </c>
      <c r="DQ14" s="13" t="s">
        <v>92</v>
      </c>
      <c r="DR14" s="2" t="s">
        <v>49</v>
      </c>
      <c r="DS14" s="13" t="s">
        <v>92</v>
      </c>
      <c r="DT14" s="2" t="s">
        <v>2</v>
      </c>
      <c r="DU14" s="13" t="s">
        <v>92</v>
      </c>
      <c r="DV14" s="2" t="s">
        <v>12</v>
      </c>
      <c r="DW14" s="13" t="s">
        <v>92</v>
      </c>
      <c r="DX14" s="2" t="s">
        <v>5</v>
      </c>
      <c r="DY14" s="13" t="s">
        <v>94</v>
      </c>
      <c r="DZ14" s="2" t="s">
        <v>8</v>
      </c>
      <c r="EA14" s="13" t="s">
        <v>96</v>
      </c>
      <c r="EB14" s="2" t="s">
        <v>64</v>
      </c>
      <c r="EC14" s="13" t="s">
        <v>98</v>
      </c>
      <c r="ED14" s="2" t="s">
        <v>74</v>
      </c>
      <c r="EE14" s="13" t="s">
        <v>92</v>
      </c>
      <c r="EF14" s="2" t="s">
        <v>46</v>
      </c>
      <c r="EG14" s="13" t="s">
        <v>92</v>
      </c>
    </row>
    <row r="15" spans="1:137" x14ac:dyDescent="0.25">
      <c r="A15" s="3">
        <v>44593</v>
      </c>
      <c r="B15" s="2" t="s">
        <v>0</v>
      </c>
      <c r="C15" s="13" t="s">
        <v>92</v>
      </c>
      <c r="D15" s="2" t="s">
        <v>26</v>
      </c>
      <c r="E15" s="13" t="s">
        <v>92</v>
      </c>
      <c r="F15" s="2" t="s">
        <v>42</v>
      </c>
      <c r="G15" s="13" t="s">
        <v>92</v>
      </c>
      <c r="H15" s="2" t="s">
        <v>30</v>
      </c>
      <c r="I15" s="13" t="s">
        <v>92</v>
      </c>
      <c r="J15" s="2" t="s">
        <v>1</v>
      </c>
      <c r="K15" s="13" t="s">
        <v>92</v>
      </c>
      <c r="L15" s="2" t="s">
        <v>77</v>
      </c>
      <c r="M15" s="13" t="s">
        <v>92</v>
      </c>
      <c r="N15" s="2" t="s">
        <v>32</v>
      </c>
      <c r="O15" s="13" t="s">
        <v>92</v>
      </c>
      <c r="P15" s="2" t="s">
        <v>23</v>
      </c>
      <c r="Q15" s="13" t="s">
        <v>92</v>
      </c>
      <c r="R15" s="2" t="s">
        <v>66</v>
      </c>
      <c r="S15" s="13" t="s">
        <v>92</v>
      </c>
      <c r="T15" s="2" t="s">
        <v>21</v>
      </c>
      <c r="U15" s="13">
        <v>0.04</v>
      </c>
      <c r="V15" s="2" t="s">
        <v>7</v>
      </c>
      <c r="W15" s="13" t="s">
        <v>92</v>
      </c>
      <c r="X15" s="2" t="s">
        <v>53</v>
      </c>
      <c r="Y15" s="13" t="s">
        <v>92</v>
      </c>
      <c r="Z15" s="2" t="s">
        <v>58</v>
      </c>
      <c r="AA15" s="13" t="s">
        <v>92</v>
      </c>
      <c r="AB15" s="2" t="s">
        <v>9</v>
      </c>
      <c r="AC15" s="13" t="s">
        <v>92</v>
      </c>
      <c r="AD15" s="2" t="s">
        <v>65</v>
      </c>
      <c r="AE15" s="13" t="s">
        <v>92</v>
      </c>
      <c r="AF15" s="2" t="s">
        <v>57</v>
      </c>
      <c r="AG15" s="13" t="s">
        <v>92</v>
      </c>
      <c r="AH15" s="2" t="s">
        <v>3</v>
      </c>
      <c r="AI15" s="13" t="s">
        <v>92</v>
      </c>
      <c r="AJ15" s="2" t="s">
        <v>60</v>
      </c>
      <c r="AK15" s="13" t="s">
        <v>92</v>
      </c>
      <c r="AL15" s="2" t="s">
        <v>35</v>
      </c>
      <c r="AM15" s="13" t="s">
        <v>92</v>
      </c>
      <c r="AN15" s="2" t="s">
        <v>31</v>
      </c>
      <c r="AO15" s="13" t="s">
        <v>92</v>
      </c>
      <c r="AP15" s="2" t="s">
        <v>4</v>
      </c>
      <c r="AQ15" s="13" t="s">
        <v>92</v>
      </c>
      <c r="AR15" s="2" t="s">
        <v>18</v>
      </c>
      <c r="AS15" s="13" t="s">
        <v>92</v>
      </c>
      <c r="AT15" s="2" t="s">
        <v>78</v>
      </c>
      <c r="AU15" s="13" t="s">
        <v>92</v>
      </c>
      <c r="AV15" s="2" t="s">
        <v>50</v>
      </c>
      <c r="AW15" s="13" t="s">
        <v>92</v>
      </c>
      <c r="AX15" s="2" t="s">
        <v>45</v>
      </c>
      <c r="AY15" s="13" t="s">
        <v>92</v>
      </c>
      <c r="AZ15" s="2" t="s">
        <v>48</v>
      </c>
      <c r="BA15" s="13" t="s">
        <v>92</v>
      </c>
      <c r="BB15" s="2" t="s">
        <v>33</v>
      </c>
      <c r="BC15" s="13" t="s">
        <v>92</v>
      </c>
      <c r="BD15" s="2" t="s">
        <v>51</v>
      </c>
      <c r="BE15" s="13" t="s">
        <v>92</v>
      </c>
      <c r="BF15" s="2" t="s">
        <v>83</v>
      </c>
      <c r="BG15" s="13" t="s">
        <v>92</v>
      </c>
      <c r="BH15" s="2" t="s">
        <v>56</v>
      </c>
      <c r="BI15" s="13" t="s">
        <v>92</v>
      </c>
      <c r="BJ15" s="2" t="s">
        <v>70</v>
      </c>
      <c r="BK15" s="13" t="s">
        <v>94</v>
      </c>
      <c r="BL15" s="2" t="s">
        <v>54</v>
      </c>
      <c r="BM15" s="13" t="s">
        <v>92</v>
      </c>
      <c r="BN15" s="4" t="s">
        <v>85</v>
      </c>
      <c r="BO15" s="13" t="s">
        <v>92</v>
      </c>
      <c r="BP15" s="2" t="s">
        <v>17</v>
      </c>
      <c r="BQ15" s="13" t="s">
        <v>92</v>
      </c>
      <c r="BR15" s="2" t="s">
        <v>14</v>
      </c>
      <c r="BS15" s="13" t="s">
        <v>92</v>
      </c>
      <c r="BT15" s="2" t="s">
        <v>62</v>
      </c>
      <c r="BU15" s="13" t="s">
        <v>92</v>
      </c>
      <c r="BV15" s="2" t="s">
        <v>24</v>
      </c>
      <c r="BW15" s="13" t="s">
        <v>92</v>
      </c>
      <c r="BX15" s="2" t="s">
        <v>15</v>
      </c>
      <c r="BY15" s="13" t="s">
        <v>95</v>
      </c>
      <c r="BZ15" s="2" t="s">
        <v>25</v>
      </c>
      <c r="CA15" s="13" t="s">
        <v>92</v>
      </c>
      <c r="CB15" s="2" t="s">
        <v>59</v>
      </c>
      <c r="CC15" s="13" t="s">
        <v>92</v>
      </c>
      <c r="CD15" s="2" t="s">
        <v>82</v>
      </c>
      <c r="CE15" s="13" t="s">
        <v>92</v>
      </c>
      <c r="CF15" s="2" t="s">
        <v>61</v>
      </c>
      <c r="CG15" s="13" t="s">
        <v>92</v>
      </c>
      <c r="CH15" s="2" t="s">
        <v>84</v>
      </c>
      <c r="CI15" s="13" t="s">
        <v>92</v>
      </c>
      <c r="CJ15" s="2" t="s">
        <v>75</v>
      </c>
      <c r="CK15" s="13" t="s">
        <v>93</v>
      </c>
      <c r="CL15" s="2" t="s">
        <v>22</v>
      </c>
      <c r="CM15" s="13" t="s">
        <v>92</v>
      </c>
      <c r="CN15" s="2" t="s">
        <v>52</v>
      </c>
      <c r="CO15" s="13" t="s">
        <v>93</v>
      </c>
      <c r="CP15" s="2" t="s">
        <v>76</v>
      </c>
      <c r="CQ15" s="13" t="s">
        <v>92</v>
      </c>
      <c r="CR15" s="4" t="s">
        <v>87</v>
      </c>
      <c r="CS15" s="13" t="s">
        <v>93</v>
      </c>
      <c r="CT15" s="2" t="s">
        <v>47</v>
      </c>
      <c r="CU15" s="13" t="s">
        <v>92</v>
      </c>
      <c r="CV15" s="2" t="s">
        <v>41</v>
      </c>
      <c r="CW15" s="13" t="s">
        <v>92</v>
      </c>
      <c r="CX15" s="2" t="s">
        <v>43</v>
      </c>
      <c r="CY15" s="13" t="s">
        <v>92</v>
      </c>
      <c r="CZ15" s="2" t="s">
        <v>16</v>
      </c>
      <c r="DA15" s="13" t="s">
        <v>92</v>
      </c>
      <c r="DB15" s="2" t="s">
        <v>71</v>
      </c>
      <c r="DC15" s="13" t="s">
        <v>96</v>
      </c>
      <c r="DD15" s="5" t="s">
        <v>36</v>
      </c>
      <c r="DE15" s="13" t="s">
        <v>92</v>
      </c>
      <c r="DF15" s="5" t="s">
        <v>81</v>
      </c>
      <c r="DG15" s="13" t="s">
        <v>92</v>
      </c>
      <c r="DH15" s="5" t="s">
        <v>63</v>
      </c>
      <c r="DI15" s="13" t="s">
        <v>92</v>
      </c>
      <c r="DJ15" s="5" t="s">
        <v>13</v>
      </c>
      <c r="DK15" s="13" t="s">
        <v>92</v>
      </c>
      <c r="DL15" s="2" t="s">
        <v>34</v>
      </c>
      <c r="DM15" s="13" t="s">
        <v>92</v>
      </c>
      <c r="DN15" s="2" t="s">
        <v>11</v>
      </c>
      <c r="DO15" s="13" t="s">
        <v>92</v>
      </c>
      <c r="DP15" s="2" t="s">
        <v>6</v>
      </c>
      <c r="DQ15" s="13" t="s">
        <v>92</v>
      </c>
      <c r="DR15" s="2" t="s">
        <v>49</v>
      </c>
      <c r="DS15" s="13" t="s">
        <v>92</v>
      </c>
      <c r="DT15" s="2" t="s">
        <v>2</v>
      </c>
      <c r="DU15" s="13" t="s">
        <v>92</v>
      </c>
      <c r="DV15" s="2" t="s">
        <v>12</v>
      </c>
      <c r="DW15" s="13" t="s">
        <v>93</v>
      </c>
      <c r="DX15" s="2" t="s">
        <v>5</v>
      </c>
      <c r="DY15" s="13" t="s">
        <v>93</v>
      </c>
      <c r="DZ15" s="2" t="s">
        <v>8</v>
      </c>
      <c r="EA15" s="13" t="s">
        <v>92</v>
      </c>
      <c r="EB15" s="2" t="s">
        <v>64</v>
      </c>
      <c r="EC15" s="13" t="s">
        <v>92</v>
      </c>
      <c r="ED15" s="2" t="s">
        <v>74</v>
      </c>
      <c r="EE15" s="13" t="s">
        <v>92</v>
      </c>
      <c r="EF15" s="2" t="s">
        <v>46</v>
      </c>
      <c r="EG15" s="13" t="s">
        <v>92</v>
      </c>
    </row>
    <row r="16" spans="1:137" x14ac:dyDescent="0.25">
      <c r="A16" s="3">
        <v>44621</v>
      </c>
      <c r="B16" s="2" t="s">
        <v>0</v>
      </c>
      <c r="C16" s="13">
        <v>0.05</v>
      </c>
      <c r="D16" s="2" t="s">
        <v>26</v>
      </c>
      <c r="E16" s="13" t="s">
        <v>92</v>
      </c>
      <c r="F16" s="2" t="s">
        <v>42</v>
      </c>
      <c r="G16" s="13" t="s">
        <v>92</v>
      </c>
      <c r="H16" s="2" t="s">
        <v>30</v>
      </c>
      <c r="I16" s="13">
        <v>0.02</v>
      </c>
      <c r="J16" s="2" t="s">
        <v>1</v>
      </c>
      <c r="K16" s="13" t="s">
        <v>92</v>
      </c>
      <c r="L16" s="2" t="s">
        <v>77</v>
      </c>
      <c r="M16" s="13" t="s">
        <v>92</v>
      </c>
      <c r="N16" s="2" t="s">
        <v>32</v>
      </c>
      <c r="O16" s="13" t="s">
        <v>92</v>
      </c>
      <c r="P16" s="2" t="s">
        <v>23</v>
      </c>
      <c r="Q16" s="13" t="s">
        <v>92</v>
      </c>
      <c r="R16" s="2" t="s">
        <v>66</v>
      </c>
      <c r="S16" s="13" t="s">
        <v>92</v>
      </c>
      <c r="T16" s="2" t="s">
        <v>21</v>
      </c>
      <c r="U16" s="13" t="s">
        <v>92</v>
      </c>
      <c r="V16" s="2" t="s">
        <v>7</v>
      </c>
      <c r="W16" s="13" t="s">
        <v>92</v>
      </c>
      <c r="X16" s="2" t="s">
        <v>53</v>
      </c>
      <c r="Y16" s="13" t="s">
        <v>92</v>
      </c>
      <c r="Z16" s="2" t="s">
        <v>58</v>
      </c>
      <c r="AA16" s="13" t="s">
        <v>92</v>
      </c>
      <c r="AB16" s="2" t="s">
        <v>9</v>
      </c>
      <c r="AC16" s="13" t="s">
        <v>92</v>
      </c>
      <c r="AD16" s="2" t="s">
        <v>65</v>
      </c>
      <c r="AE16" s="13" t="s">
        <v>92</v>
      </c>
      <c r="AF16" s="2" t="s">
        <v>57</v>
      </c>
      <c r="AG16" s="13" t="s">
        <v>92</v>
      </c>
      <c r="AH16" s="2" t="s">
        <v>3</v>
      </c>
      <c r="AI16" s="13">
        <v>0.04</v>
      </c>
      <c r="AJ16" s="2" t="s">
        <v>60</v>
      </c>
      <c r="AK16" s="13" t="s">
        <v>92</v>
      </c>
      <c r="AL16" s="2" t="s">
        <v>35</v>
      </c>
      <c r="AM16" s="13" t="s">
        <v>92</v>
      </c>
      <c r="AN16" s="2" t="s">
        <v>31</v>
      </c>
      <c r="AO16" s="13" t="s">
        <v>92</v>
      </c>
      <c r="AP16" s="2" t="s">
        <v>4</v>
      </c>
      <c r="AQ16" s="13" t="s">
        <v>92</v>
      </c>
      <c r="AR16" s="2" t="s">
        <v>18</v>
      </c>
      <c r="AS16" s="13" t="s">
        <v>92</v>
      </c>
      <c r="AT16" s="2" t="s">
        <v>78</v>
      </c>
      <c r="AU16" s="13" t="s">
        <v>92</v>
      </c>
      <c r="AV16" s="2" t="s">
        <v>50</v>
      </c>
      <c r="AW16" s="13" t="s">
        <v>92</v>
      </c>
      <c r="AX16" s="2" t="s">
        <v>45</v>
      </c>
      <c r="AY16" s="13" t="s">
        <v>92</v>
      </c>
      <c r="AZ16" s="2" t="s">
        <v>48</v>
      </c>
      <c r="BA16" s="13" t="s">
        <v>92</v>
      </c>
      <c r="BB16" s="2" t="s">
        <v>33</v>
      </c>
      <c r="BC16" s="13" t="s">
        <v>92</v>
      </c>
      <c r="BD16" s="2" t="s">
        <v>51</v>
      </c>
      <c r="BE16" s="13" t="s">
        <v>92</v>
      </c>
      <c r="BF16" s="2" t="s">
        <v>83</v>
      </c>
      <c r="BG16" s="13" t="s">
        <v>92</v>
      </c>
      <c r="BH16" s="2" t="s">
        <v>56</v>
      </c>
      <c r="BI16" s="13" t="s">
        <v>92</v>
      </c>
      <c r="BJ16" s="2" t="s">
        <v>70</v>
      </c>
      <c r="BK16" s="13" t="s">
        <v>92</v>
      </c>
      <c r="BL16" s="2" t="s">
        <v>54</v>
      </c>
      <c r="BM16" s="13" t="s">
        <v>92</v>
      </c>
      <c r="BN16" s="4" t="s">
        <v>85</v>
      </c>
      <c r="BO16" s="13" t="s">
        <v>95</v>
      </c>
      <c r="BP16" s="2" t="s">
        <v>17</v>
      </c>
      <c r="BQ16" s="13" t="s">
        <v>92</v>
      </c>
      <c r="BR16" s="2" t="s">
        <v>14</v>
      </c>
      <c r="BS16" s="13" t="s">
        <v>92</v>
      </c>
      <c r="BT16" s="2" t="s">
        <v>62</v>
      </c>
      <c r="BU16" s="13" t="s">
        <v>92</v>
      </c>
      <c r="BV16" s="2" t="s">
        <v>24</v>
      </c>
      <c r="BW16" s="13" t="s">
        <v>98</v>
      </c>
      <c r="BX16" s="2" t="s">
        <v>15</v>
      </c>
      <c r="BY16" s="13" t="s">
        <v>92</v>
      </c>
      <c r="BZ16" s="2" t="s">
        <v>25</v>
      </c>
      <c r="CA16" s="13" t="s">
        <v>92</v>
      </c>
      <c r="CB16" s="2" t="s">
        <v>59</v>
      </c>
      <c r="CC16" s="13" t="s">
        <v>92</v>
      </c>
      <c r="CD16" s="2" t="s">
        <v>82</v>
      </c>
      <c r="CE16" s="13" t="s">
        <v>92</v>
      </c>
      <c r="CF16" s="2" t="s">
        <v>61</v>
      </c>
      <c r="CG16" s="13" t="s">
        <v>92</v>
      </c>
      <c r="CH16" s="2" t="s">
        <v>84</v>
      </c>
      <c r="CI16" s="13" t="s">
        <v>92</v>
      </c>
      <c r="CJ16" s="2" t="s">
        <v>75</v>
      </c>
      <c r="CK16" s="13" t="s">
        <v>92</v>
      </c>
      <c r="CL16" s="2" t="s">
        <v>22</v>
      </c>
      <c r="CM16" s="13" t="s">
        <v>92</v>
      </c>
      <c r="CN16" s="2" t="s">
        <v>52</v>
      </c>
      <c r="CO16" s="13" t="s">
        <v>92</v>
      </c>
      <c r="CP16" s="2" t="s">
        <v>76</v>
      </c>
      <c r="CQ16" s="13" t="s">
        <v>92</v>
      </c>
      <c r="CR16" s="4" t="s">
        <v>87</v>
      </c>
      <c r="CS16" s="13" t="s">
        <v>92</v>
      </c>
      <c r="CT16" s="2" t="s">
        <v>47</v>
      </c>
      <c r="CU16" s="13" t="s">
        <v>92</v>
      </c>
      <c r="CV16" s="2" t="s">
        <v>41</v>
      </c>
      <c r="CW16" s="13" t="s">
        <v>92</v>
      </c>
      <c r="CX16" s="2" t="s">
        <v>43</v>
      </c>
      <c r="CY16" s="13" t="s">
        <v>92</v>
      </c>
      <c r="CZ16" s="2" t="s">
        <v>16</v>
      </c>
      <c r="DA16" s="13" t="s">
        <v>92</v>
      </c>
      <c r="DB16" s="2" t="s">
        <v>71</v>
      </c>
      <c r="DC16" s="13" t="s">
        <v>92</v>
      </c>
      <c r="DD16" s="5" t="s">
        <v>36</v>
      </c>
      <c r="DE16" s="13" t="s">
        <v>92</v>
      </c>
      <c r="DF16" s="5" t="s">
        <v>81</v>
      </c>
      <c r="DG16" s="13" t="s">
        <v>92</v>
      </c>
      <c r="DH16" s="5" t="s">
        <v>63</v>
      </c>
      <c r="DI16" s="13" t="s">
        <v>92</v>
      </c>
      <c r="DJ16" s="5" t="s">
        <v>13</v>
      </c>
      <c r="DK16" s="13" t="s">
        <v>92</v>
      </c>
      <c r="DL16" s="2" t="s">
        <v>34</v>
      </c>
      <c r="DM16" s="13" t="s">
        <v>92</v>
      </c>
      <c r="DN16" s="2" t="s">
        <v>11</v>
      </c>
      <c r="DO16" s="13" t="s">
        <v>92</v>
      </c>
      <c r="DP16" s="2" t="s">
        <v>6</v>
      </c>
      <c r="DQ16" s="13" t="s">
        <v>92</v>
      </c>
      <c r="DR16" s="2" t="s">
        <v>49</v>
      </c>
      <c r="DS16" s="13" t="s">
        <v>92</v>
      </c>
      <c r="DT16" s="2" t="s">
        <v>2</v>
      </c>
      <c r="DU16" s="13" t="s">
        <v>92</v>
      </c>
      <c r="DV16" s="2" t="s">
        <v>12</v>
      </c>
      <c r="DW16" s="13" t="s">
        <v>94</v>
      </c>
      <c r="DX16" s="2" t="s">
        <v>5</v>
      </c>
      <c r="DY16" s="13" t="s">
        <v>92</v>
      </c>
      <c r="DZ16" s="2" t="s">
        <v>8</v>
      </c>
      <c r="EA16" s="13" t="s">
        <v>92</v>
      </c>
      <c r="EB16" s="2" t="s">
        <v>64</v>
      </c>
      <c r="EC16" s="13" t="s">
        <v>92</v>
      </c>
      <c r="ED16" s="2" t="s">
        <v>74</v>
      </c>
      <c r="EE16" s="13" t="s">
        <v>92</v>
      </c>
      <c r="EF16" s="2" t="s">
        <v>46</v>
      </c>
      <c r="EG16" s="13" t="s">
        <v>92</v>
      </c>
    </row>
    <row r="17" spans="1:137" x14ac:dyDescent="0.25">
      <c r="A17" s="3">
        <v>44652</v>
      </c>
      <c r="B17" s="2" t="s">
        <v>0</v>
      </c>
      <c r="C17" s="13">
        <v>0.05</v>
      </c>
      <c r="D17" s="2" t="s">
        <v>26</v>
      </c>
      <c r="E17" s="13" t="s">
        <v>92</v>
      </c>
      <c r="F17" s="2" t="s">
        <v>42</v>
      </c>
      <c r="G17" s="13" t="s">
        <v>92</v>
      </c>
      <c r="H17" s="2" t="s">
        <v>30</v>
      </c>
      <c r="I17" s="13">
        <v>0.02</v>
      </c>
      <c r="J17" s="2" t="s">
        <v>1</v>
      </c>
      <c r="K17" s="13">
        <v>0.03</v>
      </c>
      <c r="L17" s="2" t="s">
        <v>77</v>
      </c>
      <c r="M17" s="13" t="s">
        <v>92</v>
      </c>
      <c r="N17" s="2" t="s">
        <v>32</v>
      </c>
      <c r="O17" s="13" t="s">
        <v>92</v>
      </c>
      <c r="P17" s="2" t="s">
        <v>23</v>
      </c>
      <c r="Q17" s="13" t="s">
        <v>92</v>
      </c>
      <c r="R17" s="2" t="s">
        <v>66</v>
      </c>
      <c r="S17" s="13" t="s">
        <v>92</v>
      </c>
      <c r="T17" s="2" t="s">
        <v>21</v>
      </c>
      <c r="U17" s="13" t="s">
        <v>92</v>
      </c>
      <c r="V17" s="2" t="s">
        <v>7</v>
      </c>
      <c r="W17" s="13" t="s">
        <v>92</v>
      </c>
      <c r="X17" s="2" t="s">
        <v>53</v>
      </c>
      <c r="Y17" s="13" t="s">
        <v>92</v>
      </c>
      <c r="Z17" s="2" t="s">
        <v>58</v>
      </c>
      <c r="AA17" s="13" t="s">
        <v>92</v>
      </c>
      <c r="AB17" s="2" t="s">
        <v>9</v>
      </c>
      <c r="AC17" s="13" t="s">
        <v>92</v>
      </c>
      <c r="AD17" s="2" t="s">
        <v>65</v>
      </c>
      <c r="AE17" s="13" t="s">
        <v>92</v>
      </c>
      <c r="AF17" s="2" t="s">
        <v>57</v>
      </c>
      <c r="AG17" s="13" t="s">
        <v>92</v>
      </c>
      <c r="AH17" s="2" t="s">
        <v>3</v>
      </c>
      <c r="AI17" s="13">
        <v>0.04</v>
      </c>
      <c r="AJ17" s="2" t="s">
        <v>60</v>
      </c>
      <c r="AK17" s="13" t="s">
        <v>92</v>
      </c>
      <c r="AL17" s="2" t="s">
        <v>35</v>
      </c>
      <c r="AM17" s="13" t="s">
        <v>92</v>
      </c>
      <c r="AN17" s="2" t="s">
        <v>31</v>
      </c>
      <c r="AO17" s="13" t="s">
        <v>92</v>
      </c>
      <c r="AP17" s="2" t="s">
        <v>4</v>
      </c>
      <c r="AQ17" s="13" t="s">
        <v>92</v>
      </c>
      <c r="AR17" s="2" t="s">
        <v>18</v>
      </c>
      <c r="AS17" s="13">
        <v>0.06</v>
      </c>
      <c r="AT17" s="2" t="s">
        <v>78</v>
      </c>
      <c r="AU17" s="13" t="s">
        <v>92</v>
      </c>
      <c r="AV17" s="2" t="s">
        <v>50</v>
      </c>
      <c r="AW17" s="13" t="s">
        <v>92</v>
      </c>
      <c r="AX17" s="2" t="s">
        <v>45</v>
      </c>
      <c r="AY17" s="13" t="s">
        <v>92</v>
      </c>
      <c r="AZ17" s="2" t="s">
        <v>48</v>
      </c>
      <c r="BA17" s="13" t="s">
        <v>92</v>
      </c>
      <c r="BB17" s="2" t="s">
        <v>33</v>
      </c>
      <c r="BC17" s="13" t="s">
        <v>92</v>
      </c>
      <c r="BD17" s="2" t="s">
        <v>51</v>
      </c>
      <c r="BE17" s="13" t="s">
        <v>92</v>
      </c>
      <c r="BF17" s="2" t="s">
        <v>83</v>
      </c>
      <c r="BG17" s="13" t="s">
        <v>92</v>
      </c>
      <c r="BH17" s="2" t="s">
        <v>56</v>
      </c>
      <c r="BI17" s="13" t="s">
        <v>92</v>
      </c>
      <c r="BJ17" s="2" t="s">
        <v>70</v>
      </c>
      <c r="BK17" s="13" t="s">
        <v>92</v>
      </c>
      <c r="BL17" s="2" t="s">
        <v>54</v>
      </c>
      <c r="BM17" s="13" t="s">
        <v>92</v>
      </c>
      <c r="BN17" s="4" t="s">
        <v>85</v>
      </c>
      <c r="BO17" s="13" t="s">
        <v>95</v>
      </c>
      <c r="BP17" s="2" t="s">
        <v>17</v>
      </c>
      <c r="BQ17" s="13" t="s">
        <v>92</v>
      </c>
      <c r="BR17" s="2" t="s">
        <v>14</v>
      </c>
      <c r="BS17" s="13" t="s">
        <v>92</v>
      </c>
      <c r="BT17" s="2" t="s">
        <v>62</v>
      </c>
      <c r="BU17" s="13" t="s">
        <v>92</v>
      </c>
      <c r="BV17" s="2" t="s">
        <v>24</v>
      </c>
      <c r="BW17" s="13" t="s">
        <v>98</v>
      </c>
      <c r="BX17" s="2" t="s">
        <v>15</v>
      </c>
      <c r="BY17" s="13" t="s">
        <v>92</v>
      </c>
      <c r="BZ17" s="2" t="s">
        <v>25</v>
      </c>
      <c r="CA17" s="13" t="s">
        <v>92</v>
      </c>
      <c r="CB17" s="2" t="s">
        <v>59</v>
      </c>
      <c r="CC17" s="13" t="s">
        <v>92</v>
      </c>
      <c r="CD17" s="2" t="s">
        <v>82</v>
      </c>
      <c r="CE17" s="13" t="s">
        <v>92</v>
      </c>
      <c r="CF17" s="2" t="s">
        <v>61</v>
      </c>
      <c r="CG17" s="13" t="s">
        <v>92</v>
      </c>
      <c r="CH17" s="2" t="s">
        <v>84</v>
      </c>
      <c r="CI17" s="13" t="s">
        <v>92</v>
      </c>
      <c r="CJ17" s="2" t="s">
        <v>75</v>
      </c>
      <c r="CK17" s="13" t="s">
        <v>92</v>
      </c>
      <c r="CL17" s="2" t="s">
        <v>22</v>
      </c>
      <c r="CM17" s="13" t="s">
        <v>92</v>
      </c>
      <c r="CN17" s="2" t="s">
        <v>52</v>
      </c>
      <c r="CO17" s="13" t="s">
        <v>92</v>
      </c>
      <c r="CP17" s="2" t="s">
        <v>76</v>
      </c>
      <c r="CQ17" s="13" t="s">
        <v>92</v>
      </c>
      <c r="CR17" s="4" t="s">
        <v>87</v>
      </c>
      <c r="CS17" s="13" t="s">
        <v>92</v>
      </c>
      <c r="CT17" s="2" t="s">
        <v>47</v>
      </c>
      <c r="CU17" s="13" t="s">
        <v>92</v>
      </c>
      <c r="CV17" s="2" t="s">
        <v>41</v>
      </c>
      <c r="CW17" s="13" t="s">
        <v>92</v>
      </c>
      <c r="CX17" s="2" t="s">
        <v>43</v>
      </c>
      <c r="CY17" s="13" t="s">
        <v>92</v>
      </c>
      <c r="CZ17" s="2" t="s">
        <v>16</v>
      </c>
      <c r="DA17" s="13" t="s">
        <v>92</v>
      </c>
      <c r="DB17" s="2" t="s">
        <v>71</v>
      </c>
      <c r="DC17" s="13" t="s">
        <v>92</v>
      </c>
      <c r="DD17" s="5" t="s">
        <v>36</v>
      </c>
      <c r="DE17" s="13" t="s">
        <v>92</v>
      </c>
      <c r="DF17" s="5" t="s">
        <v>81</v>
      </c>
      <c r="DG17" s="13" t="s">
        <v>92</v>
      </c>
      <c r="DH17" s="5" t="s">
        <v>63</v>
      </c>
      <c r="DI17" s="13" t="s">
        <v>92</v>
      </c>
      <c r="DJ17" s="5" t="s">
        <v>13</v>
      </c>
      <c r="DK17" s="13" t="s">
        <v>92</v>
      </c>
      <c r="DL17" s="2" t="s">
        <v>34</v>
      </c>
      <c r="DM17" s="13" t="s">
        <v>92</v>
      </c>
      <c r="DN17" s="2" t="s">
        <v>11</v>
      </c>
      <c r="DO17" s="13" t="s">
        <v>92</v>
      </c>
      <c r="DP17" s="2" t="s">
        <v>6</v>
      </c>
      <c r="DQ17" s="13" t="s">
        <v>92</v>
      </c>
      <c r="DR17" s="2" t="s">
        <v>49</v>
      </c>
      <c r="DS17" s="13" t="s">
        <v>92</v>
      </c>
      <c r="DT17" s="2" t="s">
        <v>2</v>
      </c>
      <c r="DU17" s="13" t="s">
        <v>99</v>
      </c>
      <c r="DV17" s="2" t="s">
        <v>12</v>
      </c>
      <c r="DW17" s="13" t="s">
        <v>94</v>
      </c>
      <c r="DX17" s="2" t="s">
        <v>5</v>
      </c>
      <c r="DY17" s="13" t="s">
        <v>92</v>
      </c>
      <c r="DZ17" s="2" t="s">
        <v>8</v>
      </c>
      <c r="EA17" s="13" t="s">
        <v>92</v>
      </c>
      <c r="EB17" s="2" t="s">
        <v>64</v>
      </c>
      <c r="EC17" s="13" t="s">
        <v>92</v>
      </c>
      <c r="ED17" s="2" t="s">
        <v>74</v>
      </c>
      <c r="EE17" s="13" t="s">
        <v>92</v>
      </c>
      <c r="EF17" s="2" t="s">
        <v>46</v>
      </c>
      <c r="EG17" s="13" t="s">
        <v>92</v>
      </c>
    </row>
    <row r="18" spans="1:137" x14ac:dyDescent="0.25">
      <c r="A18" s="3">
        <v>44682</v>
      </c>
      <c r="B18" s="2" t="s">
        <v>0</v>
      </c>
      <c r="C18" s="13" t="s">
        <v>92</v>
      </c>
      <c r="D18" s="2" t="s">
        <v>26</v>
      </c>
      <c r="E18" s="13" t="s">
        <v>92</v>
      </c>
      <c r="F18" s="2" t="s">
        <v>42</v>
      </c>
      <c r="G18" s="13" t="s">
        <v>92</v>
      </c>
      <c r="H18" s="2" t="s">
        <v>30</v>
      </c>
      <c r="I18" s="13" t="s">
        <v>92</v>
      </c>
      <c r="J18" s="2" t="s">
        <v>1</v>
      </c>
      <c r="K18" s="13">
        <v>0.09</v>
      </c>
      <c r="L18" s="2" t="s">
        <v>77</v>
      </c>
      <c r="M18" s="13" t="s">
        <v>92</v>
      </c>
      <c r="N18" s="2" t="s">
        <v>32</v>
      </c>
      <c r="O18" s="13" t="s">
        <v>92</v>
      </c>
      <c r="P18" s="2" t="s">
        <v>23</v>
      </c>
      <c r="Q18" s="13">
        <v>0.01</v>
      </c>
      <c r="R18" s="2" t="s">
        <v>66</v>
      </c>
      <c r="S18" s="13" t="s">
        <v>92</v>
      </c>
      <c r="T18" s="2" t="s">
        <v>21</v>
      </c>
      <c r="U18" s="13" t="s">
        <v>92</v>
      </c>
      <c r="V18" s="2" t="s">
        <v>7</v>
      </c>
      <c r="W18" s="13" t="s">
        <v>92</v>
      </c>
      <c r="X18" s="2" t="s">
        <v>53</v>
      </c>
      <c r="Y18" s="13" t="s">
        <v>92</v>
      </c>
      <c r="Z18" s="2" t="s">
        <v>58</v>
      </c>
      <c r="AA18" s="13" t="s">
        <v>92</v>
      </c>
      <c r="AB18" s="2" t="s">
        <v>9</v>
      </c>
      <c r="AC18" s="13" t="s">
        <v>92</v>
      </c>
      <c r="AD18" s="2" t="s">
        <v>65</v>
      </c>
      <c r="AE18" s="13" t="s">
        <v>92</v>
      </c>
      <c r="AF18" s="2" t="s">
        <v>57</v>
      </c>
      <c r="AG18" s="13" t="s">
        <v>92</v>
      </c>
      <c r="AH18" s="2" t="s">
        <v>3</v>
      </c>
      <c r="AI18" s="13" t="s">
        <v>92</v>
      </c>
      <c r="AJ18" s="2" t="s">
        <v>60</v>
      </c>
      <c r="AK18" s="13" t="s">
        <v>92</v>
      </c>
      <c r="AL18" s="2" t="s">
        <v>35</v>
      </c>
      <c r="AM18" s="13" t="s">
        <v>92</v>
      </c>
      <c r="AN18" s="2" t="s">
        <v>31</v>
      </c>
      <c r="AO18" s="13" t="s">
        <v>92</v>
      </c>
      <c r="AP18" s="2" t="s">
        <v>4</v>
      </c>
      <c r="AQ18" s="13" t="s">
        <v>92</v>
      </c>
      <c r="AR18" s="2" t="s">
        <v>18</v>
      </c>
      <c r="AS18" s="13" t="s">
        <v>92</v>
      </c>
      <c r="AT18" s="2" t="s">
        <v>78</v>
      </c>
      <c r="AU18" s="13">
        <v>0.01</v>
      </c>
      <c r="AV18" s="2" t="s">
        <v>50</v>
      </c>
      <c r="AW18" s="13" t="s">
        <v>92</v>
      </c>
      <c r="AX18" s="2" t="s">
        <v>45</v>
      </c>
      <c r="AY18" s="13" t="s">
        <v>92</v>
      </c>
      <c r="AZ18" s="2" t="s">
        <v>48</v>
      </c>
      <c r="BA18" s="13" t="s">
        <v>92</v>
      </c>
      <c r="BB18" s="2" t="s">
        <v>33</v>
      </c>
      <c r="BC18" s="13" t="s">
        <v>92</v>
      </c>
      <c r="BD18" s="2" t="s">
        <v>51</v>
      </c>
      <c r="BE18" s="13" t="s">
        <v>92</v>
      </c>
      <c r="BF18" s="2" t="s">
        <v>83</v>
      </c>
      <c r="BG18" s="13" t="s">
        <v>92</v>
      </c>
      <c r="BH18" s="2" t="s">
        <v>56</v>
      </c>
      <c r="BI18" s="13" t="s">
        <v>92</v>
      </c>
      <c r="BJ18" s="2" t="s">
        <v>70</v>
      </c>
      <c r="BK18" s="13" t="s">
        <v>92</v>
      </c>
      <c r="BL18" s="2" t="s">
        <v>54</v>
      </c>
      <c r="BM18" s="13" t="s">
        <v>92</v>
      </c>
      <c r="BN18" s="4" t="s">
        <v>85</v>
      </c>
      <c r="BO18" s="13" t="s">
        <v>92</v>
      </c>
      <c r="BP18" s="2" t="s">
        <v>17</v>
      </c>
      <c r="BQ18" s="13" t="s">
        <v>92</v>
      </c>
      <c r="BR18" s="2" t="s">
        <v>14</v>
      </c>
      <c r="BS18" s="13" t="s">
        <v>92</v>
      </c>
      <c r="BT18" s="2" t="s">
        <v>62</v>
      </c>
      <c r="BU18" s="13" t="s">
        <v>92</v>
      </c>
      <c r="BV18" s="2" t="s">
        <v>24</v>
      </c>
      <c r="BW18" s="13" t="s">
        <v>92</v>
      </c>
      <c r="BX18" s="2" t="s">
        <v>15</v>
      </c>
      <c r="BY18" s="13" t="s">
        <v>92</v>
      </c>
      <c r="BZ18" s="2" t="s">
        <v>25</v>
      </c>
      <c r="CA18" s="13" t="s">
        <v>92</v>
      </c>
      <c r="CB18" s="2" t="s">
        <v>59</v>
      </c>
      <c r="CC18" s="13" t="s">
        <v>92</v>
      </c>
      <c r="CD18" s="2" t="s">
        <v>82</v>
      </c>
      <c r="CE18" s="13" t="s">
        <v>92</v>
      </c>
      <c r="CF18" s="2" t="s">
        <v>61</v>
      </c>
      <c r="CG18" s="13" t="s">
        <v>92</v>
      </c>
      <c r="CH18" s="2" t="s">
        <v>84</v>
      </c>
      <c r="CI18" s="13" t="s">
        <v>92</v>
      </c>
      <c r="CJ18" s="2" t="s">
        <v>75</v>
      </c>
      <c r="CK18" s="13" t="s">
        <v>92</v>
      </c>
      <c r="CL18" s="2" t="s">
        <v>22</v>
      </c>
      <c r="CM18" s="13" t="s">
        <v>92</v>
      </c>
      <c r="CN18" s="2" t="s">
        <v>52</v>
      </c>
      <c r="CO18" s="13" t="s">
        <v>92</v>
      </c>
      <c r="CP18" s="2" t="s">
        <v>76</v>
      </c>
      <c r="CQ18" s="13" t="s">
        <v>93</v>
      </c>
      <c r="CR18" s="4" t="s">
        <v>87</v>
      </c>
      <c r="CS18" s="13" t="s">
        <v>92</v>
      </c>
      <c r="CT18" s="2" t="s">
        <v>47</v>
      </c>
      <c r="CU18" s="13" t="s">
        <v>92</v>
      </c>
      <c r="CV18" s="2" t="s">
        <v>41</v>
      </c>
      <c r="CW18" s="13" t="s">
        <v>92</v>
      </c>
      <c r="CX18" s="2" t="s">
        <v>43</v>
      </c>
      <c r="CY18" s="13" t="s">
        <v>92</v>
      </c>
      <c r="CZ18" s="2" t="s">
        <v>16</v>
      </c>
      <c r="DA18" s="13" t="s">
        <v>92</v>
      </c>
      <c r="DB18" s="2" t="s">
        <v>71</v>
      </c>
      <c r="DC18" s="13" t="s">
        <v>96</v>
      </c>
      <c r="DD18" s="5" t="s">
        <v>36</v>
      </c>
      <c r="DE18" s="13" t="s">
        <v>92</v>
      </c>
      <c r="DF18" s="5" t="s">
        <v>81</v>
      </c>
      <c r="DG18" s="13" t="s">
        <v>92</v>
      </c>
      <c r="DH18" s="5" t="s">
        <v>63</v>
      </c>
      <c r="DI18" s="13" t="s">
        <v>92</v>
      </c>
      <c r="DJ18" s="5" t="s">
        <v>13</v>
      </c>
      <c r="DK18" s="13" t="s">
        <v>92</v>
      </c>
      <c r="DL18" s="2" t="s">
        <v>34</v>
      </c>
      <c r="DM18" s="13" t="s">
        <v>92</v>
      </c>
      <c r="DN18" s="2" t="s">
        <v>11</v>
      </c>
      <c r="DO18" s="13" t="s">
        <v>92</v>
      </c>
      <c r="DP18" s="2" t="s">
        <v>6</v>
      </c>
      <c r="DQ18" s="13" t="s">
        <v>92</v>
      </c>
      <c r="DR18" s="2" t="s">
        <v>49</v>
      </c>
      <c r="DS18" s="13" t="s">
        <v>92</v>
      </c>
      <c r="DT18" s="2" t="s">
        <v>2</v>
      </c>
      <c r="DU18" s="13" t="s">
        <v>98</v>
      </c>
      <c r="DV18" s="2" t="s">
        <v>12</v>
      </c>
      <c r="DW18" s="13" t="s">
        <v>96</v>
      </c>
      <c r="DX18" s="2" t="s">
        <v>5</v>
      </c>
      <c r="DY18" s="13" t="s">
        <v>92</v>
      </c>
      <c r="DZ18" s="2" t="s">
        <v>8</v>
      </c>
      <c r="EA18" s="13" t="s">
        <v>92</v>
      </c>
      <c r="EB18" s="2" t="s">
        <v>64</v>
      </c>
      <c r="EC18" s="13" t="s">
        <v>92</v>
      </c>
      <c r="ED18" s="2" t="s">
        <v>74</v>
      </c>
      <c r="EE18" s="13" t="s">
        <v>93</v>
      </c>
      <c r="EF18" s="2" t="s">
        <v>46</v>
      </c>
      <c r="EG18" s="13" t="s">
        <v>92</v>
      </c>
    </row>
    <row r="19" spans="1:137" x14ac:dyDescent="0.25">
      <c r="A19" s="3">
        <v>44713</v>
      </c>
      <c r="B19" s="2" t="s">
        <v>0</v>
      </c>
      <c r="C19" s="13">
        <v>0.19</v>
      </c>
      <c r="D19" s="2" t="s">
        <v>26</v>
      </c>
      <c r="E19" s="13" t="s">
        <v>92</v>
      </c>
      <c r="F19" s="2" t="s">
        <v>42</v>
      </c>
      <c r="G19" s="13" t="s">
        <v>92</v>
      </c>
      <c r="H19" s="2" t="s">
        <v>30</v>
      </c>
      <c r="I19" s="13" t="s">
        <v>92</v>
      </c>
      <c r="J19" s="2" t="s">
        <v>1</v>
      </c>
      <c r="K19" s="13" t="s">
        <v>92</v>
      </c>
      <c r="L19" s="2" t="s">
        <v>77</v>
      </c>
      <c r="M19" s="13" t="s">
        <v>92</v>
      </c>
      <c r="N19" s="2" t="s">
        <v>32</v>
      </c>
      <c r="O19" s="13" t="s">
        <v>92</v>
      </c>
      <c r="P19" s="2" t="s">
        <v>23</v>
      </c>
      <c r="Q19" s="13" t="s">
        <v>92</v>
      </c>
      <c r="R19" s="2" t="s">
        <v>66</v>
      </c>
      <c r="S19" s="13" t="s">
        <v>92</v>
      </c>
      <c r="T19" s="2" t="s">
        <v>21</v>
      </c>
      <c r="U19" s="13">
        <v>7.0000000000000007E-2</v>
      </c>
      <c r="V19" s="2" t="s">
        <v>7</v>
      </c>
      <c r="W19" s="13" t="s">
        <v>92</v>
      </c>
      <c r="X19" s="2" t="s">
        <v>53</v>
      </c>
      <c r="Y19" s="13" t="s">
        <v>92</v>
      </c>
      <c r="Z19" s="2" t="s">
        <v>58</v>
      </c>
      <c r="AA19" s="13" t="s">
        <v>92</v>
      </c>
      <c r="AB19" s="2" t="s">
        <v>9</v>
      </c>
      <c r="AC19" s="13" t="s">
        <v>92</v>
      </c>
      <c r="AD19" s="2" t="s">
        <v>65</v>
      </c>
      <c r="AE19" s="13" t="s">
        <v>92</v>
      </c>
      <c r="AF19" s="2" t="s">
        <v>57</v>
      </c>
      <c r="AG19" s="13" t="s">
        <v>92</v>
      </c>
      <c r="AH19" s="2" t="s">
        <v>3</v>
      </c>
      <c r="AI19" s="13">
        <v>0.06</v>
      </c>
      <c r="AJ19" s="2" t="s">
        <v>60</v>
      </c>
      <c r="AK19" s="13" t="s">
        <v>92</v>
      </c>
      <c r="AL19" s="2" t="s">
        <v>35</v>
      </c>
      <c r="AM19" s="13" t="s">
        <v>92</v>
      </c>
      <c r="AN19" s="2" t="s">
        <v>31</v>
      </c>
      <c r="AO19" s="13" t="s">
        <v>92</v>
      </c>
      <c r="AP19" s="2" t="s">
        <v>4</v>
      </c>
      <c r="AQ19" s="13" t="s">
        <v>92</v>
      </c>
      <c r="AR19" s="2" t="s">
        <v>18</v>
      </c>
      <c r="AS19" s="13" t="s">
        <v>92</v>
      </c>
      <c r="AT19" s="2" t="s">
        <v>78</v>
      </c>
      <c r="AU19" s="13">
        <v>0.01</v>
      </c>
      <c r="AV19" s="2" t="s">
        <v>50</v>
      </c>
      <c r="AW19" s="13" t="s">
        <v>92</v>
      </c>
      <c r="AX19" s="2" t="s">
        <v>45</v>
      </c>
      <c r="AY19" s="13" t="s">
        <v>92</v>
      </c>
      <c r="AZ19" s="2" t="s">
        <v>48</v>
      </c>
      <c r="BA19" s="13" t="s">
        <v>92</v>
      </c>
      <c r="BB19" s="2" t="s">
        <v>33</v>
      </c>
      <c r="BC19" s="13" t="s">
        <v>92</v>
      </c>
      <c r="BD19" s="2" t="s">
        <v>51</v>
      </c>
      <c r="BE19" s="13" t="s">
        <v>92</v>
      </c>
      <c r="BF19" s="2" t="s">
        <v>83</v>
      </c>
      <c r="BG19" s="13" t="s">
        <v>92</v>
      </c>
      <c r="BH19" s="2" t="s">
        <v>56</v>
      </c>
      <c r="BI19" s="13" t="s">
        <v>92</v>
      </c>
      <c r="BJ19" s="2" t="s">
        <v>70</v>
      </c>
      <c r="BK19" s="13" t="s">
        <v>92</v>
      </c>
      <c r="BL19" s="2" t="s">
        <v>54</v>
      </c>
      <c r="BM19" s="13" t="s">
        <v>92</v>
      </c>
      <c r="BN19" s="4" t="s">
        <v>85</v>
      </c>
      <c r="BO19" s="13" t="s">
        <v>92</v>
      </c>
      <c r="BP19" s="2" t="s">
        <v>17</v>
      </c>
      <c r="BQ19" s="13" t="s">
        <v>92</v>
      </c>
      <c r="BR19" s="2" t="s">
        <v>14</v>
      </c>
      <c r="BS19" s="13" t="s">
        <v>92</v>
      </c>
      <c r="BT19" s="2" t="s">
        <v>62</v>
      </c>
      <c r="BU19" s="13" t="s">
        <v>92</v>
      </c>
      <c r="BV19" s="2" t="s">
        <v>24</v>
      </c>
      <c r="BW19" s="13" t="s">
        <v>92</v>
      </c>
      <c r="BX19" s="2" t="s">
        <v>15</v>
      </c>
      <c r="BY19" s="13" t="s">
        <v>92</v>
      </c>
      <c r="BZ19" s="2" t="s">
        <v>25</v>
      </c>
      <c r="CA19" s="13" t="s">
        <v>92</v>
      </c>
      <c r="CB19" s="2" t="s">
        <v>59</v>
      </c>
      <c r="CC19" s="13" t="s">
        <v>92</v>
      </c>
      <c r="CD19" s="2" t="s">
        <v>82</v>
      </c>
      <c r="CE19" s="13" t="s">
        <v>92</v>
      </c>
      <c r="CF19" s="2" t="s">
        <v>61</v>
      </c>
      <c r="CG19" s="13" t="s">
        <v>92</v>
      </c>
      <c r="CH19" s="2" t="s">
        <v>84</v>
      </c>
      <c r="CI19" s="13" t="s">
        <v>92</v>
      </c>
      <c r="CJ19" s="2" t="s">
        <v>75</v>
      </c>
      <c r="CK19" s="13" t="s">
        <v>92</v>
      </c>
      <c r="CL19" s="2" t="s">
        <v>22</v>
      </c>
      <c r="CM19" s="13" t="s">
        <v>92</v>
      </c>
      <c r="CN19" s="2" t="s">
        <v>52</v>
      </c>
      <c r="CO19" s="13" t="s">
        <v>92</v>
      </c>
      <c r="CP19" s="2" t="s">
        <v>76</v>
      </c>
      <c r="CQ19" s="13" t="s">
        <v>92</v>
      </c>
      <c r="CR19" s="4" t="s">
        <v>87</v>
      </c>
      <c r="CS19" s="13" t="s">
        <v>92</v>
      </c>
      <c r="CT19" s="2" t="s">
        <v>47</v>
      </c>
      <c r="CU19" s="13" t="s">
        <v>92</v>
      </c>
      <c r="CV19" s="2" t="s">
        <v>41</v>
      </c>
      <c r="CW19" s="13" t="s">
        <v>92</v>
      </c>
      <c r="CX19" s="2" t="s">
        <v>43</v>
      </c>
      <c r="CY19" s="13" t="s">
        <v>92</v>
      </c>
      <c r="CZ19" s="2" t="s">
        <v>16</v>
      </c>
      <c r="DA19" s="13" t="s">
        <v>92</v>
      </c>
      <c r="DB19" s="2" t="s">
        <v>71</v>
      </c>
      <c r="DC19" s="13" t="s">
        <v>92</v>
      </c>
      <c r="DD19" s="5" t="s">
        <v>36</v>
      </c>
      <c r="DE19" s="13" t="s">
        <v>92</v>
      </c>
      <c r="DF19" s="5" t="s">
        <v>81</v>
      </c>
      <c r="DG19" s="13" t="s">
        <v>96</v>
      </c>
      <c r="DH19" s="5" t="s">
        <v>63</v>
      </c>
      <c r="DI19" s="13" t="s">
        <v>92</v>
      </c>
      <c r="DJ19" s="5" t="s">
        <v>13</v>
      </c>
      <c r="DK19" s="13" t="s">
        <v>92</v>
      </c>
      <c r="DL19" s="2" t="s">
        <v>34</v>
      </c>
      <c r="DM19" s="13" t="s">
        <v>92</v>
      </c>
      <c r="DN19" s="2" t="s">
        <v>11</v>
      </c>
      <c r="DO19" s="13" t="s">
        <v>92</v>
      </c>
      <c r="DP19" s="2" t="s">
        <v>6</v>
      </c>
      <c r="DQ19" s="13" t="s">
        <v>92</v>
      </c>
      <c r="DR19" s="2" t="s">
        <v>49</v>
      </c>
      <c r="DS19" s="13" t="s">
        <v>92</v>
      </c>
      <c r="DT19" s="2" t="s">
        <v>2</v>
      </c>
      <c r="DU19" s="13" t="s">
        <v>92</v>
      </c>
      <c r="DV19" s="2" t="s">
        <v>12</v>
      </c>
      <c r="DW19" s="13" t="s">
        <v>92</v>
      </c>
      <c r="DX19" s="2" t="s">
        <v>5</v>
      </c>
      <c r="DY19" s="13" t="s">
        <v>94</v>
      </c>
      <c r="DZ19" s="2" t="s">
        <v>8</v>
      </c>
      <c r="EA19" s="13" t="s">
        <v>92</v>
      </c>
      <c r="EB19" s="2" t="s">
        <v>64</v>
      </c>
      <c r="EC19" s="13" t="s">
        <v>92</v>
      </c>
      <c r="ED19" s="2" t="s">
        <v>74</v>
      </c>
      <c r="EE19" s="13" t="s">
        <v>92</v>
      </c>
      <c r="EF19" s="2" t="s">
        <v>46</v>
      </c>
      <c r="EG19" s="13" t="s">
        <v>92</v>
      </c>
    </row>
    <row r="20" spans="1:137" x14ac:dyDescent="0.25">
      <c r="B20" s="2"/>
      <c r="C20" s="13" t="s">
        <v>92</v>
      </c>
      <c r="D20" s="2"/>
      <c r="E20" s="13" t="s">
        <v>92</v>
      </c>
      <c r="F20" s="2"/>
      <c r="G20" s="13" t="s">
        <v>92</v>
      </c>
      <c r="H20" s="2"/>
      <c r="I20" s="13" t="s">
        <v>92</v>
      </c>
      <c r="J20" s="2"/>
      <c r="K20" s="13" t="s">
        <v>92</v>
      </c>
      <c r="L20" s="2"/>
      <c r="M20" s="13" t="s">
        <v>92</v>
      </c>
      <c r="N20" s="2"/>
      <c r="O20" s="13" t="s">
        <v>92</v>
      </c>
      <c r="P20" s="2"/>
      <c r="Q20" s="13" t="s">
        <v>92</v>
      </c>
      <c r="R20" s="2"/>
      <c r="S20" s="13" t="s">
        <v>92</v>
      </c>
      <c r="T20" s="2"/>
      <c r="U20" s="13" t="s">
        <v>92</v>
      </c>
      <c r="V20" s="2"/>
      <c r="W20" s="13" t="s">
        <v>92</v>
      </c>
      <c r="X20" s="2"/>
      <c r="Y20" s="13" t="s">
        <v>92</v>
      </c>
      <c r="Z20" s="2"/>
      <c r="AA20" s="13" t="s">
        <v>92</v>
      </c>
      <c r="AB20" s="2"/>
      <c r="AC20" s="13" t="s">
        <v>92</v>
      </c>
      <c r="AD20" s="2"/>
      <c r="AE20" s="13" t="s">
        <v>92</v>
      </c>
      <c r="AF20" s="2"/>
      <c r="AG20" s="13" t="s">
        <v>92</v>
      </c>
      <c r="AH20" s="2"/>
      <c r="AI20" s="13" t="s">
        <v>92</v>
      </c>
      <c r="AJ20" s="2"/>
      <c r="AK20" s="13" t="s">
        <v>92</v>
      </c>
      <c r="AL20" s="2"/>
      <c r="AM20" s="13" t="s">
        <v>92</v>
      </c>
      <c r="AN20" s="2"/>
      <c r="AO20" s="13" t="s">
        <v>92</v>
      </c>
      <c r="AP20" s="2"/>
      <c r="AQ20" s="13" t="s">
        <v>92</v>
      </c>
      <c r="AR20" s="2"/>
      <c r="AS20" s="13" t="s">
        <v>92</v>
      </c>
      <c r="AT20" s="2"/>
      <c r="AU20" s="13" t="s">
        <v>92</v>
      </c>
      <c r="AV20" s="2"/>
      <c r="AW20" s="13" t="s">
        <v>92</v>
      </c>
      <c r="AX20" s="2"/>
      <c r="AY20" s="13" t="s">
        <v>92</v>
      </c>
      <c r="AZ20" s="2"/>
      <c r="BA20" s="13" t="s">
        <v>92</v>
      </c>
      <c r="BB20" s="2"/>
      <c r="BC20" s="13" t="s">
        <v>92</v>
      </c>
      <c r="BD20" s="2"/>
      <c r="BE20" s="13" t="s">
        <v>92</v>
      </c>
      <c r="BF20" s="2"/>
      <c r="BG20" s="13" t="s">
        <v>92</v>
      </c>
      <c r="BH20" s="2"/>
      <c r="BI20" s="13" t="s">
        <v>92</v>
      </c>
      <c r="BJ20" s="2"/>
      <c r="BK20" s="13" t="s">
        <v>92</v>
      </c>
      <c r="BL20" s="2"/>
      <c r="BM20" s="13" t="s">
        <v>92</v>
      </c>
      <c r="BN20" s="4"/>
      <c r="BO20" s="13" t="s">
        <v>92</v>
      </c>
      <c r="BP20" s="2"/>
      <c r="BQ20" s="13" t="s">
        <v>92</v>
      </c>
      <c r="BR20" s="2"/>
      <c r="BS20" s="13" t="s">
        <v>92</v>
      </c>
      <c r="BT20" s="2"/>
      <c r="BU20" s="13" t="s">
        <v>92</v>
      </c>
      <c r="BV20" s="2"/>
      <c r="BW20" s="13" t="s">
        <v>92</v>
      </c>
      <c r="BX20" s="2"/>
      <c r="BY20" s="13" t="s">
        <v>92</v>
      </c>
      <c r="BZ20" s="2"/>
      <c r="CA20" s="13" t="s">
        <v>92</v>
      </c>
      <c r="CB20" s="2"/>
      <c r="CC20" s="13" t="s">
        <v>92</v>
      </c>
      <c r="CD20" s="2"/>
      <c r="CE20" s="13" t="s">
        <v>92</v>
      </c>
      <c r="CF20" s="2"/>
      <c r="CG20" s="13" t="s">
        <v>92</v>
      </c>
      <c r="CH20" s="2"/>
      <c r="CI20" s="13" t="s">
        <v>92</v>
      </c>
      <c r="CJ20" s="2"/>
      <c r="CK20" s="13" t="s">
        <v>92</v>
      </c>
      <c r="CL20" s="2"/>
      <c r="CM20" s="13" t="s">
        <v>92</v>
      </c>
      <c r="CN20" s="2"/>
      <c r="CO20" s="13" t="s">
        <v>92</v>
      </c>
      <c r="CP20" s="2"/>
      <c r="CQ20" s="13" t="s">
        <v>92</v>
      </c>
      <c r="CR20" s="4"/>
      <c r="CS20" s="13" t="s">
        <v>92</v>
      </c>
      <c r="CT20" s="2"/>
      <c r="CU20" s="13" t="s">
        <v>92</v>
      </c>
      <c r="CV20" s="2"/>
      <c r="CW20" s="13" t="s">
        <v>92</v>
      </c>
      <c r="CX20" s="2"/>
      <c r="CY20" s="13" t="s">
        <v>92</v>
      </c>
      <c r="CZ20" s="2"/>
      <c r="DA20" s="13" t="s">
        <v>92</v>
      </c>
      <c r="DB20" s="2"/>
      <c r="DC20" s="13" t="s">
        <v>92</v>
      </c>
      <c r="DD20" s="5"/>
      <c r="DE20" s="13" t="s">
        <v>92</v>
      </c>
      <c r="DF20" s="5"/>
      <c r="DG20" s="13" t="s">
        <v>92</v>
      </c>
      <c r="DH20" s="5"/>
      <c r="DI20" s="13" t="s">
        <v>92</v>
      </c>
      <c r="DJ20" s="5"/>
      <c r="DK20" s="13" t="s">
        <v>92</v>
      </c>
      <c r="DL20" s="2"/>
      <c r="DM20" s="13" t="s">
        <v>92</v>
      </c>
      <c r="DN20" s="2"/>
      <c r="DO20" s="13" t="s">
        <v>92</v>
      </c>
      <c r="DP20" s="2"/>
      <c r="DQ20" s="13" t="s">
        <v>92</v>
      </c>
      <c r="DR20" s="2"/>
      <c r="DS20" s="13" t="s">
        <v>92</v>
      </c>
      <c r="DT20" s="2"/>
      <c r="DU20" s="13" t="s">
        <v>92</v>
      </c>
      <c r="DV20" s="2"/>
      <c r="DW20" s="13" t="s">
        <v>92</v>
      </c>
      <c r="DX20" s="2"/>
      <c r="DY20" s="13" t="s">
        <v>92</v>
      </c>
      <c r="DZ20" s="2"/>
      <c r="EA20" s="13" t="s">
        <v>92</v>
      </c>
      <c r="EB20" s="2"/>
      <c r="EC20" s="13" t="s">
        <v>92</v>
      </c>
      <c r="ED20" s="2"/>
      <c r="EE20" s="13" t="s">
        <v>92</v>
      </c>
      <c r="EF20" s="2"/>
      <c r="EG20" s="13" t="s">
        <v>92</v>
      </c>
    </row>
    <row r="21" spans="1:137" x14ac:dyDescent="0.25">
      <c r="CX21" s="2"/>
    </row>
  </sheetData>
  <phoneticPr fontId="19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A2" sqref="A2:B2"/>
    </sheetView>
  </sheetViews>
  <sheetFormatPr defaultRowHeight="15" x14ac:dyDescent="0.25"/>
  <cols>
    <col min="1" max="1" width="12.42578125" customWidth="1"/>
  </cols>
  <sheetData>
    <row r="2" spans="1:2" x14ac:dyDescent="0.25">
      <c r="A2" s="13">
        <f>IF(B2="",TEXT(0,"0.00"),B2)</f>
        <v>0.01</v>
      </c>
      <c r="B2">
        <v>0.01</v>
      </c>
    </row>
    <row r="3" spans="1:2" x14ac:dyDescent="0.25">
      <c r="A3" s="13" t="str">
        <f>IF(B3="",TEXT(0,"0.00"),B3)</f>
        <v>0.00</v>
      </c>
    </row>
    <row r="4" spans="1:2" x14ac:dyDescent="0.25">
      <c r="A4" s="13" t="str">
        <f>IF(B4="",TEXT(0,"0.00"),B4)</f>
        <v>0.00</v>
      </c>
    </row>
    <row r="5" spans="1:2" x14ac:dyDescent="0.25">
      <c r="A5" s="13" t="str">
        <f>IF(B5="",TEXT(0,"0.00"),B5)</f>
        <v>0.00</v>
      </c>
    </row>
    <row r="6" spans="1:2" x14ac:dyDescent="0.25">
      <c r="A6" s="13" t="str">
        <f>IF(B6="",TEXT(0,"0.00"),B6)</f>
        <v>0.00</v>
      </c>
    </row>
    <row r="7" spans="1:2" x14ac:dyDescent="0.25">
      <c r="A7" s="13" t="str">
        <f>IF(B7="",TEXT(0,"0.00"),B7)</f>
        <v>0.00</v>
      </c>
    </row>
    <row r="8" spans="1:2" x14ac:dyDescent="0.25">
      <c r="A8" s="13" t="str">
        <f>IF(B8="",TEXT(0,"0.00"),B8)</f>
        <v>0.00</v>
      </c>
    </row>
    <row r="9" spans="1:2" x14ac:dyDescent="0.25">
      <c r="A9" s="13" t="str">
        <f>IF(B9="",TEXT(0,"0.00"),B9)</f>
        <v>0.00</v>
      </c>
    </row>
    <row r="10" spans="1:2" x14ac:dyDescent="0.25">
      <c r="A10" s="13" t="str">
        <f>IF(B10="",TEXT(0,"0.00"),B10)</f>
        <v>0.00</v>
      </c>
    </row>
    <row r="11" spans="1:2" x14ac:dyDescent="0.25">
      <c r="A11" s="13" t="str">
        <f>IF(B11="",TEXT(0,"0.00"),B11)</f>
        <v>0.00</v>
      </c>
    </row>
    <row r="12" spans="1:2" x14ac:dyDescent="0.25">
      <c r="A12" s="13" t="str">
        <f>IF(B12="",TEXT(0,"0.00"),B12)</f>
        <v>0.00</v>
      </c>
    </row>
    <row r="13" spans="1:2" x14ac:dyDescent="0.25">
      <c r="A13" s="13" t="str">
        <f>IF(B13="",TEXT(0,"0.00"),B13)</f>
        <v>0.00</v>
      </c>
    </row>
    <row r="14" spans="1:2" x14ac:dyDescent="0.25">
      <c r="A14" s="13" t="str">
        <f>IF(B14="",TEXT(0,"0.00"),B14)</f>
        <v>0.00</v>
      </c>
    </row>
    <row r="15" spans="1:2" x14ac:dyDescent="0.25">
      <c r="A15" s="13" t="str">
        <f>IF(B15="",TEXT(0,"0.00"),B15)</f>
        <v>0.00</v>
      </c>
    </row>
    <row r="16" spans="1:2" x14ac:dyDescent="0.25">
      <c r="A16" s="13" t="str">
        <f>IF(B16="",TEXT(0,"0.00"),B16)</f>
        <v>0.00</v>
      </c>
    </row>
    <row r="17" spans="1:1" x14ac:dyDescent="0.25">
      <c r="A17" s="13" t="str">
        <f>IF(B17="",TEXT(0,"0.00"),B17)</f>
        <v>0.00</v>
      </c>
    </row>
    <row r="18" spans="1:1" x14ac:dyDescent="0.25">
      <c r="A18" s="13" t="str">
        <f>IF(B18="",TEXT(0,"0.00"),B18)</f>
        <v>0.00</v>
      </c>
    </row>
    <row r="19" spans="1:1" x14ac:dyDescent="0.25">
      <c r="A19" s="13" t="str">
        <f>IF(B19="",TEXT(0,"0.00"),B19)</f>
        <v>0.00</v>
      </c>
    </row>
    <row r="20" spans="1:1" x14ac:dyDescent="0.25">
      <c r="A20" s="13" t="str">
        <f>IF(B20="",TEXT(0,"0.00"),B20)</f>
        <v>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Rekap per komoditas</vt:lpstr>
      <vt:lpstr>Data Mentah</vt:lpstr>
      <vt:lpstr>Rank</vt:lpstr>
      <vt:lpstr>Rekap per komoditas (edt)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 Ludinda</dc:creator>
  <cp:lastModifiedBy>Hero Ludinda</cp:lastModifiedBy>
  <dcterms:created xsi:type="dcterms:W3CDTF">2022-07-26T07:10:21Z</dcterms:created>
  <dcterms:modified xsi:type="dcterms:W3CDTF">2022-07-26T07:10:21Z</dcterms:modified>
</cp:coreProperties>
</file>