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arles\Dropbox\ICT1\Documents\"/>
    </mc:Choice>
  </mc:AlternateContent>
  <bookViews>
    <workbookView xWindow="156" yWindow="540" windowWidth="15012" windowHeight="9912"/>
  </bookViews>
  <sheets>
    <sheet name="Sprint-Backlog" sheetId="2" r:id="rId1"/>
  </sheets>
  <calcPr calcId="152511"/>
</workbook>
</file>

<file path=xl/calcChain.xml><?xml version="1.0" encoding="utf-8"?>
<calcChain xmlns="http://schemas.openxmlformats.org/spreadsheetml/2006/main">
  <c r="B47" i="2" l="1"/>
  <c r="G47" i="2"/>
  <c r="AB50" i="2" l="1"/>
  <c r="AA50" i="2"/>
  <c r="Y50" i="2"/>
  <c r="X50" i="2"/>
  <c r="W50" i="2"/>
  <c r="V50" i="2"/>
  <c r="U50" i="2"/>
  <c r="T50" i="2"/>
  <c r="S50" i="2"/>
  <c r="R50" i="2"/>
  <c r="Q50" i="2"/>
  <c r="P50" i="2"/>
  <c r="O50" i="2"/>
  <c r="N50" i="2"/>
  <c r="M50" i="2"/>
  <c r="L50" i="2"/>
  <c r="K50" i="2"/>
  <c r="J50" i="2"/>
  <c r="I50" i="2"/>
  <c r="H50" i="2"/>
  <c r="G19" i="2"/>
</calcChain>
</file>

<file path=xl/comments1.xml><?xml version="1.0" encoding="utf-8"?>
<comments xmlns="http://schemas.openxmlformats.org/spreadsheetml/2006/main">
  <authors>
    <author>Pratik</author>
    <author/>
  </authors>
  <commentList>
    <comment ref="B24" authorId="0" shapeId="0">
      <text>
        <r>
          <rPr>
            <b/>
            <sz val="9"/>
            <color indexed="81"/>
            <rFont val="Tahoma"/>
            <family val="2"/>
          </rPr>
          <t>A unique Task Id</t>
        </r>
      </text>
    </comment>
    <comment ref="F24" authorId="1" shapeId="0">
      <text>
        <r>
          <rPr>
            <sz val="10"/>
            <color rgb="FF000000"/>
            <rFont val="Arial"/>
            <family val="2"/>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G24" authorId="1" shapeId="0">
      <text>
        <r>
          <rPr>
            <sz val="10"/>
            <color rgb="FF000000"/>
            <rFont val="Arial"/>
            <family val="2"/>
          </rPr>
          <t xml:space="preserve">
At the end of each day, fill in the estimated remaining scrum units for each task. Can be higher than the previous day if initial estimate was not accurate or other factors require more work.</t>
        </r>
      </text>
    </comment>
  </commentList>
</comments>
</file>

<file path=xl/sharedStrings.xml><?xml version="1.0" encoding="utf-8"?>
<sst xmlns="http://schemas.openxmlformats.org/spreadsheetml/2006/main" count="99" uniqueCount="55">
  <si>
    <t>Sprint Goal</t>
  </si>
  <si>
    <t>Working Hours</t>
  </si>
  <si>
    <t>Working Hrs/Week</t>
  </si>
  <si>
    <t>Priority</t>
  </si>
  <si>
    <t>Number of  Weeks</t>
  </si>
  <si>
    <t>Must</t>
  </si>
  <si>
    <t>Total Resources</t>
  </si>
  <si>
    <t>Should</t>
  </si>
  <si>
    <t>Could</t>
  </si>
  <si>
    <t>Wont</t>
  </si>
  <si>
    <t>Total man hours in Sprint</t>
  </si>
  <si>
    <t>Total man hours/day</t>
  </si>
  <si>
    <t>Task ID</t>
  </si>
  <si>
    <t>Story ID</t>
  </si>
  <si>
    <t>Description</t>
  </si>
  <si>
    <t>Resource</t>
  </si>
  <si>
    <t>Initial estimate</t>
  </si>
  <si>
    <t>Team</t>
  </si>
  <si>
    <t>Discussion about requirements, within the team members</t>
  </si>
  <si>
    <t>Preparation of product and sprint backlog</t>
  </si>
  <si>
    <t>Total</t>
  </si>
  <si>
    <t>Remaining Hours ( Actual)</t>
  </si>
  <si>
    <t>Tasks Remaining</t>
  </si>
  <si>
    <t>Issues</t>
  </si>
  <si>
    <t>Team Member</t>
  </si>
  <si>
    <t>Task Burn Down</t>
  </si>
  <si>
    <t>Meeting the client regarding requirements</t>
  </si>
  <si>
    <t>Display all the results according to search criteria</t>
  </si>
  <si>
    <t>Sprint Cycle: 3 Weeks</t>
  </si>
  <si>
    <t>To finish all the project</t>
  </si>
  <si>
    <t xml:space="preserve">Tyrza, Adelia Winata </t>
  </si>
  <si>
    <t xml:space="preserve">YiRan,Pan </t>
  </si>
  <si>
    <t>MingQian Li</t>
  </si>
  <si>
    <t>Testing sign-in and sign-up functionality for user registration</t>
  </si>
  <si>
    <t>Developing the initial user interface for creating projects</t>
  </si>
  <si>
    <t>Developing the initial user interface for searching and sorting projects</t>
  </si>
  <si>
    <t>Testing the initial user interface for creating projects</t>
  </si>
  <si>
    <t>Week 7</t>
  </si>
  <si>
    <t>Week 8</t>
  </si>
  <si>
    <t>Week 9</t>
  </si>
  <si>
    <t>Test the projects function</t>
  </si>
  <si>
    <t>adjust the categories for new Platform</t>
  </si>
  <si>
    <t>login with social media account</t>
  </si>
  <si>
    <t>share to social media function</t>
  </si>
  <si>
    <t>backup function (database part)</t>
  </si>
  <si>
    <t>backup function (website part)</t>
  </si>
  <si>
    <t xml:space="preserve">redesign the main page </t>
  </si>
  <si>
    <t>scope statement report</t>
  </si>
  <si>
    <t>final presentation and demonstration</t>
  </si>
  <si>
    <t>Preparetation of final audit</t>
  </si>
  <si>
    <t>subsites functions developing</t>
  </si>
  <si>
    <t>subsites functions testing</t>
  </si>
  <si>
    <t>information system testing</t>
  </si>
  <si>
    <t>crowd funding system testing</t>
  </si>
  <si>
    <t>Sprint Dates: April 1 - April 21,2014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</si>
</sst>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96" x14ac:knownFonts="1">
    <font>
      <sz val="10"/>
      <color rgb="FF000000"/>
      <name val="Arial"/>
    </font>
    <font>
      <sz val="11"/>
      <color rgb="FF000000"/>
      <name val="Calibri"/>
      <family val="2"/>
    </font>
    <font>
      <b/>
      <sz val="13"/>
      <color rgb="FF000000"/>
      <name val="Calibri"/>
      <family val="2"/>
    </font>
    <font>
      <sz val="11"/>
      <color rgb="FF000000"/>
      <name val="Calibri"/>
      <family val="2"/>
    </font>
    <font>
      <sz val="11"/>
      <color rgb="FF000000"/>
      <name val="Calibri"/>
      <family val="2"/>
    </font>
    <font>
      <b/>
      <sz val="13"/>
      <color rgb="FF000000"/>
      <name val="Calibri"/>
      <family val="2"/>
    </font>
    <font>
      <sz val="11"/>
      <color rgb="FF000000"/>
      <name val="Calibri"/>
      <family val="2"/>
    </font>
    <font>
      <b/>
      <sz val="13"/>
      <color rgb="FF000000"/>
      <name val="Calibri"/>
      <family val="2"/>
    </font>
    <font>
      <sz val="10"/>
      <color rgb="FF000000"/>
      <name val="Arial"/>
      <family val="2"/>
    </font>
    <font>
      <sz val="11"/>
      <color rgb="FF000000"/>
      <name val="Calibri"/>
      <family val="2"/>
    </font>
    <font>
      <sz val="11"/>
      <color rgb="FF000000"/>
      <name val="Arial"/>
      <family val="2"/>
    </font>
    <font>
      <sz val="11"/>
      <color rgb="FF000000"/>
      <name val="Calibri"/>
      <family val="2"/>
    </font>
    <font>
      <sz val="10"/>
      <color rgb="FF000000"/>
      <name val="Arial"/>
      <family val="2"/>
    </font>
    <font>
      <b/>
      <sz val="10"/>
      <color rgb="FF000000"/>
      <name val="Arial"/>
      <family val="2"/>
    </font>
    <font>
      <b/>
      <sz val="10"/>
      <color rgb="FF000000"/>
      <name val="Arial"/>
      <family val="2"/>
    </font>
    <font>
      <sz val="10"/>
      <color rgb="FF000000"/>
      <name val="Arial"/>
      <family val="2"/>
    </font>
    <font>
      <b/>
      <sz val="13"/>
      <color rgb="FF000000"/>
      <name val="Calibri"/>
      <family val="2"/>
    </font>
    <font>
      <b/>
      <sz val="13"/>
      <color rgb="FF000000"/>
      <name val="Calibri"/>
      <family val="2"/>
    </font>
    <font>
      <sz val="11"/>
      <color rgb="FF000000"/>
      <name val="Calibri"/>
      <family val="2"/>
    </font>
    <font>
      <b/>
      <sz val="13"/>
      <color rgb="FF000000"/>
      <name val="Calibri"/>
      <family val="2"/>
    </font>
    <font>
      <b/>
      <sz val="11"/>
      <color rgb="FF000000"/>
      <name val="Arial"/>
      <family val="2"/>
    </font>
    <font>
      <sz val="11"/>
      <color rgb="FF000000"/>
      <name val="Calibri"/>
      <family val="2"/>
    </font>
    <font>
      <b/>
      <sz val="11"/>
      <color rgb="FF000000"/>
      <name val="Arial"/>
      <family val="2"/>
    </font>
    <font>
      <sz val="11"/>
      <color rgb="FF000000"/>
      <name val="Calibri"/>
      <family val="2"/>
    </font>
    <font>
      <b/>
      <sz val="10"/>
      <color rgb="FF000000"/>
      <name val="Arial"/>
      <family val="2"/>
    </font>
    <font>
      <b/>
      <u/>
      <sz val="14"/>
      <color rgb="FF333399"/>
      <name val="Arial"/>
      <family val="2"/>
    </font>
    <font>
      <b/>
      <sz val="10"/>
      <color rgb="FF000000"/>
      <name val="Arial"/>
      <family val="2"/>
    </font>
    <font>
      <sz val="11"/>
      <color rgb="FF000000"/>
      <name val="Arial"/>
      <family val="2"/>
    </font>
    <font>
      <b/>
      <sz val="14"/>
      <color rgb="FF333399"/>
      <name val="Arial"/>
      <family val="2"/>
    </font>
    <font>
      <sz val="11"/>
      <color rgb="FF000000"/>
      <name val="Calibri"/>
      <family val="2"/>
    </font>
    <font>
      <b/>
      <sz val="13"/>
      <color rgb="FF000000"/>
      <name val="Calibri"/>
      <family val="2"/>
    </font>
    <font>
      <sz val="11"/>
      <color rgb="FF000000"/>
      <name val="Calibri"/>
      <family val="2"/>
    </font>
    <font>
      <sz val="10"/>
      <color rgb="FF000000"/>
      <name val="Arial"/>
      <family val="2"/>
    </font>
    <font>
      <b/>
      <sz val="14"/>
      <color rgb="FF333399"/>
      <name val="Arial"/>
      <family val="2"/>
    </font>
    <font>
      <sz val="11"/>
      <color rgb="FF000000"/>
      <name val="Arial"/>
      <family val="2"/>
    </font>
    <font>
      <b/>
      <sz val="14"/>
      <color rgb="FFFF6600"/>
      <name val="Arial"/>
      <family val="2"/>
    </font>
    <font>
      <b/>
      <sz val="13"/>
      <color rgb="FF000000"/>
      <name val="Calibri"/>
      <family val="2"/>
    </font>
    <font>
      <sz val="11"/>
      <color rgb="FF000000"/>
      <name val="Calibri"/>
      <family val="2"/>
    </font>
    <font>
      <sz val="11"/>
      <color rgb="FF000000"/>
      <name val="Calibri"/>
      <family val="2"/>
    </font>
    <font>
      <b/>
      <sz val="14"/>
      <color rgb="FF339966"/>
      <name val="Arial"/>
      <family val="2"/>
    </font>
    <font>
      <b/>
      <sz val="14"/>
      <color rgb="FFC00000"/>
      <name val="Arial"/>
      <family val="2"/>
    </font>
    <font>
      <b/>
      <sz val="13"/>
      <color rgb="FF000000"/>
      <name val="Calibri"/>
      <family val="2"/>
    </font>
    <font>
      <sz val="11"/>
      <color rgb="FF000000"/>
      <name val="Calibri"/>
      <family val="2"/>
    </font>
    <font>
      <b/>
      <sz val="11"/>
      <color rgb="FF000000"/>
      <name val="Arial"/>
      <family val="2"/>
    </font>
    <font>
      <sz val="10"/>
      <color rgb="FF000000"/>
      <name val="Arial"/>
      <family val="2"/>
    </font>
    <font>
      <sz val="10"/>
      <color rgb="FF000000"/>
      <name val="Arial"/>
      <family val="2"/>
    </font>
    <font>
      <sz val="11"/>
      <color rgb="FF000000"/>
      <name val="Arial"/>
      <family val="2"/>
    </font>
    <font>
      <b/>
      <sz val="11"/>
      <color rgb="FF000000"/>
      <name val="Arial"/>
      <family val="2"/>
    </font>
    <font>
      <sz val="11"/>
      <color rgb="FF000000"/>
      <name val="Arial"/>
      <family val="2"/>
    </font>
    <font>
      <b/>
      <sz val="10"/>
      <color rgb="FF000000"/>
      <name val="Arial"/>
      <family val="2"/>
    </font>
    <font>
      <sz val="10"/>
      <color rgb="FF000000"/>
      <name val="Arial"/>
      <family val="2"/>
    </font>
    <font>
      <sz val="11"/>
      <color rgb="FF000000"/>
      <name val="Calibri"/>
      <family val="2"/>
    </font>
    <font>
      <b/>
      <sz val="13"/>
      <color rgb="FF000000"/>
      <name val="Calibri"/>
      <family val="2"/>
    </font>
    <font>
      <b/>
      <sz val="13"/>
      <color rgb="FF000000"/>
      <name val="Calibri"/>
      <family val="2"/>
    </font>
    <font>
      <sz val="9"/>
      <color rgb="FF000000"/>
      <name val="Arial"/>
      <family val="2"/>
    </font>
    <font>
      <sz val="11"/>
      <color rgb="FF000000"/>
      <name val="Calibri"/>
      <family val="2"/>
    </font>
    <font>
      <sz val="11"/>
      <color rgb="FF000000"/>
      <name val="Arial"/>
      <family val="2"/>
    </font>
    <font>
      <sz val="11"/>
      <color rgb="FF000000"/>
      <name val="Arial"/>
      <family val="2"/>
    </font>
    <font>
      <sz val="11"/>
      <color rgb="FF000000"/>
      <name val="Calibri"/>
      <family val="2"/>
    </font>
    <font>
      <sz val="11"/>
      <color rgb="FF000000"/>
      <name val="Calibri"/>
      <family val="2"/>
    </font>
    <font>
      <b/>
      <sz val="10"/>
      <color rgb="FF000000"/>
      <name val="Arial"/>
      <family val="2"/>
    </font>
    <font>
      <b/>
      <sz val="10"/>
      <color rgb="FF000000"/>
      <name val="Arial"/>
      <family val="2"/>
    </font>
    <font>
      <sz val="11"/>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b/>
      <sz val="13"/>
      <color rgb="FF000000"/>
      <name val="Calibri"/>
      <family val="2"/>
    </font>
    <font>
      <sz val="11"/>
      <color rgb="FF000000"/>
      <name val="Calibri"/>
      <family val="2"/>
    </font>
    <font>
      <sz val="11"/>
      <color rgb="FF000000"/>
      <name val="Calibri"/>
      <family val="2"/>
    </font>
    <font>
      <b/>
      <sz val="10"/>
      <color rgb="FF000000"/>
      <name val="Arial"/>
      <family val="2"/>
    </font>
    <font>
      <sz val="11"/>
      <color rgb="FF000000"/>
      <name val="Calibri"/>
      <family val="2"/>
    </font>
    <font>
      <sz val="11"/>
      <color rgb="FF000000"/>
      <name val="Calibri"/>
      <family val="2"/>
    </font>
    <font>
      <b/>
      <sz val="13"/>
      <color rgb="FF000000"/>
      <name val="Calibri"/>
      <family val="2"/>
    </font>
    <font>
      <sz val="10"/>
      <color rgb="FF000000"/>
      <name val="Arial"/>
      <family val="2"/>
    </font>
    <font>
      <b/>
      <sz val="14"/>
      <color rgb="FF333399"/>
      <name val="Arial"/>
      <family val="2"/>
    </font>
    <font>
      <sz val="11"/>
      <color rgb="FF000000"/>
      <name val="Arial"/>
      <family val="2"/>
    </font>
    <font>
      <sz val="11"/>
      <color rgb="FF000000"/>
      <name val="Calibri"/>
      <family val="2"/>
    </font>
    <font>
      <b/>
      <sz val="14"/>
      <color rgb="FFFF6600"/>
      <name val="Arial"/>
      <family val="2"/>
    </font>
    <font>
      <b/>
      <sz val="13"/>
      <color rgb="FF000000"/>
      <name val="Calibri"/>
      <family val="2"/>
    </font>
    <font>
      <b/>
      <sz val="20"/>
      <color rgb="FF1F497D"/>
      <name val="Arial"/>
      <family val="2"/>
    </font>
    <font>
      <b/>
      <sz val="10"/>
      <color rgb="FF000000"/>
      <name val="Arial"/>
      <family val="2"/>
    </font>
    <font>
      <b/>
      <sz val="11"/>
      <color rgb="FF000000"/>
      <name val="Arial"/>
      <family val="2"/>
    </font>
    <font>
      <b/>
      <sz val="10"/>
      <color rgb="FF000000"/>
      <name val="Arial"/>
      <family val="2"/>
    </font>
    <font>
      <sz val="9"/>
      <color rgb="FF000000"/>
      <name val="Arial"/>
      <family val="2"/>
    </font>
    <font>
      <b/>
      <sz val="13"/>
      <color rgb="FF000000"/>
      <name val="Calibri"/>
      <family val="2"/>
    </font>
    <font>
      <b/>
      <sz val="13"/>
      <color rgb="FF000000"/>
      <name val="Calibri"/>
      <family val="2"/>
    </font>
    <font>
      <b/>
      <sz val="14"/>
      <color rgb="FF333399"/>
      <name val="Arial"/>
      <family val="2"/>
    </font>
    <font>
      <b/>
      <sz val="10"/>
      <color rgb="FF000000"/>
      <name val="Arial"/>
      <family val="2"/>
    </font>
    <font>
      <sz val="11"/>
      <color rgb="FF000000"/>
      <name val="Arial"/>
      <family val="2"/>
    </font>
    <font>
      <sz val="10"/>
      <color rgb="FF000000"/>
      <name val="Arial"/>
      <family val="2"/>
    </font>
    <font>
      <b/>
      <sz val="9"/>
      <color indexed="81"/>
      <name val="Tahoma"/>
      <family val="2"/>
    </font>
    <font>
      <sz val="10"/>
      <color rgb="FF000000"/>
      <name val="Arial"/>
      <family val="2"/>
    </font>
    <font>
      <sz val="11"/>
      <color rgb="FF000000"/>
      <name val="Calibri"/>
      <family val="2"/>
    </font>
    <font>
      <b/>
      <sz val="14"/>
      <color rgb="FF333399"/>
      <name val="Arial"/>
      <family val="2"/>
    </font>
  </fonts>
  <fills count="14">
    <fill>
      <patternFill patternType="none"/>
    </fill>
    <fill>
      <patternFill patternType="gray125"/>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DAEEF3"/>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DAEEF3"/>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theme="0"/>
        <bgColor indexed="64"/>
      </patternFill>
    </fill>
  </fills>
  <borders count="63">
    <border>
      <left/>
      <right/>
      <top/>
      <bottom/>
      <diagonal/>
    </border>
    <border>
      <left/>
      <right/>
      <top/>
      <bottom style="thin">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diagonal/>
    </border>
    <border>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1">
    <xf numFmtId="0" fontId="0" fillId="0" borderId="0"/>
  </cellStyleXfs>
  <cellXfs count="117">
    <xf numFmtId="0" fontId="0" fillId="0" borderId="0" xfId="0" applyAlignment="1">
      <alignment wrapText="1"/>
    </xf>
    <xf numFmtId="0" fontId="1" fillId="0" borderId="1" xfId="0" applyFont="1" applyBorder="1"/>
    <xf numFmtId="0" fontId="2" fillId="0" borderId="0" xfId="0" applyFont="1" applyAlignment="1">
      <alignment vertical="top"/>
    </xf>
    <xf numFmtId="0" fontId="3" fillId="0" borderId="0" xfId="0" applyFont="1" applyAlignment="1">
      <alignment vertical="center" wrapText="1"/>
    </xf>
    <xf numFmtId="0" fontId="4" fillId="0" borderId="2" xfId="0" applyFont="1" applyBorder="1" applyAlignment="1">
      <alignment horizontal="center" vertical="center"/>
    </xf>
    <xf numFmtId="0" fontId="5" fillId="0" borderId="3" xfId="0" applyFont="1" applyBorder="1" applyAlignment="1">
      <alignment vertical="center"/>
    </xf>
    <xf numFmtId="0" fontId="6" fillId="0" borderId="0" xfId="0" applyFont="1" applyAlignment="1">
      <alignment horizontal="center" vertical="center"/>
    </xf>
    <xf numFmtId="0" fontId="7" fillId="0" borderId="4" xfId="0" applyFont="1" applyBorder="1" applyAlignment="1">
      <alignment vertical="center"/>
    </xf>
    <xf numFmtId="0" fontId="9" fillId="0" borderId="6" xfId="0" applyFont="1" applyBorder="1" applyAlignment="1">
      <alignment vertical="center" wrapText="1"/>
    </xf>
    <xf numFmtId="0" fontId="10" fillId="0" borderId="0" xfId="0" applyFont="1" applyAlignment="1">
      <alignment vertical="center"/>
    </xf>
    <xf numFmtId="0" fontId="11" fillId="0" borderId="7" xfId="0" applyFont="1" applyBorder="1"/>
    <xf numFmtId="0" fontId="16" fillId="0" borderId="10" xfId="0" applyFont="1" applyBorder="1" applyAlignment="1">
      <alignment horizontal="center" vertical="center"/>
    </xf>
    <xf numFmtId="0" fontId="17" fillId="0" borderId="11" xfId="0" applyFont="1" applyBorder="1" applyAlignment="1">
      <alignment horizontal="center" vertical="center"/>
    </xf>
    <xf numFmtId="0" fontId="18" fillId="0" borderId="12" xfId="0" applyFont="1" applyBorder="1" applyAlignment="1">
      <alignment horizontal="center" vertical="center"/>
    </xf>
    <xf numFmtId="0" fontId="19" fillId="0" borderId="13" xfId="0" applyFont="1" applyBorder="1" applyAlignment="1">
      <alignment vertical="top"/>
    </xf>
    <xf numFmtId="0" fontId="20" fillId="0" borderId="0" xfId="0" applyFont="1" applyAlignment="1">
      <alignment vertical="center"/>
    </xf>
    <xf numFmtId="0" fontId="21" fillId="0" borderId="14" xfId="0" applyFont="1" applyBorder="1" applyAlignment="1">
      <alignment vertical="center"/>
    </xf>
    <xf numFmtId="0" fontId="22" fillId="0" borderId="0" xfId="0" applyFont="1" applyAlignment="1">
      <alignment horizontal="right" vertical="center"/>
    </xf>
    <xf numFmtId="0" fontId="23" fillId="0" borderId="15" xfId="0" applyFont="1" applyBorder="1" applyAlignment="1">
      <alignment vertical="center"/>
    </xf>
    <xf numFmtId="0" fontId="25" fillId="0" borderId="0" xfId="0" applyFont="1" applyAlignment="1">
      <alignment vertical="center"/>
    </xf>
    <xf numFmtId="164" fontId="26" fillId="4" borderId="17" xfId="0" applyNumberFormat="1" applyFont="1" applyFill="1" applyBorder="1" applyAlignment="1">
      <alignment horizontal="center" vertical="center"/>
    </xf>
    <xf numFmtId="0" fontId="27" fillId="5" borderId="0" xfId="0" applyFont="1" applyFill="1" applyAlignment="1">
      <alignment vertical="center"/>
    </xf>
    <xf numFmtId="0" fontId="28" fillId="0" borderId="18" xfId="0" applyFont="1" applyBorder="1" applyAlignment="1">
      <alignment horizontal="center" vertical="center"/>
    </xf>
    <xf numFmtId="0" fontId="29" fillId="0" borderId="19" xfId="0" applyFont="1" applyBorder="1"/>
    <xf numFmtId="0" fontId="30" fillId="0" borderId="20" xfId="0" applyFont="1" applyBorder="1" applyAlignment="1">
      <alignment horizontal="left" vertical="center"/>
    </xf>
    <xf numFmtId="0" fontId="31" fillId="0" borderId="21" xfId="0" applyFont="1" applyBorder="1"/>
    <xf numFmtId="0" fontId="32" fillId="0" borderId="0" xfId="0" applyFont="1" applyAlignment="1">
      <alignment vertical="top"/>
    </xf>
    <xf numFmtId="0" fontId="33" fillId="0" borderId="22" xfId="0" applyFont="1" applyBorder="1" applyAlignment="1">
      <alignment vertical="center"/>
    </xf>
    <xf numFmtId="0" fontId="34" fillId="0" borderId="23" xfId="0" applyFont="1" applyBorder="1" applyAlignment="1">
      <alignment vertical="center"/>
    </xf>
    <xf numFmtId="0" fontId="35" fillId="0" borderId="0" xfId="0" applyFont="1" applyAlignment="1">
      <alignment vertical="center"/>
    </xf>
    <xf numFmtId="0" fontId="36" fillId="0" borderId="24" xfId="0" applyFont="1" applyBorder="1" applyAlignment="1">
      <alignment vertical="center"/>
    </xf>
    <xf numFmtId="0" fontId="37" fillId="0" borderId="25" xfId="0" applyFont="1" applyBorder="1" applyAlignment="1">
      <alignment vertical="center"/>
    </xf>
    <xf numFmtId="0" fontId="38" fillId="0" borderId="26" xfId="0" applyFont="1" applyBorder="1" applyAlignment="1">
      <alignment vertical="center"/>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vertical="center"/>
    </xf>
    <xf numFmtId="0" fontId="42" fillId="0" borderId="27" xfId="0" applyFont="1" applyBorder="1" applyAlignment="1">
      <alignment horizontal="center" vertical="center" wrapText="1"/>
    </xf>
    <xf numFmtId="0" fontId="43" fillId="0" borderId="29" xfId="0" applyFont="1" applyBorder="1" applyAlignment="1">
      <alignment vertical="center"/>
    </xf>
    <xf numFmtId="0" fontId="45" fillId="0" borderId="0" xfId="0" applyFont="1" applyAlignment="1">
      <alignment horizontal="center" vertical="center"/>
    </xf>
    <xf numFmtId="2" fontId="46" fillId="0" borderId="0" xfId="0" applyNumberFormat="1" applyFont="1" applyAlignment="1">
      <alignment horizontal="center" vertical="center"/>
    </xf>
    <xf numFmtId="0" fontId="47" fillId="0" borderId="32" xfId="0" applyFont="1" applyBorder="1" applyAlignment="1">
      <alignment horizontal="center" vertical="center"/>
    </xf>
    <xf numFmtId="0" fontId="48" fillId="0" borderId="0" xfId="0" applyFont="1"/>
    <xf numFmtId="0" fontId="49" fillId="8" borderId="33" xfId="0" applyFont="1" applyFill="1" applyBorder="1" applyAlignment="1">
      <alignment horizontal="center" vertical="center" wrapText="1"/>
    </xf>
    <xf numFmtId="0" fontId="51" fillId="0" borderId="35" xfId="0" applyFont="1" applyBorder="1" applyAlignment="1">
      <alignment horizontal="center" vertical="center"/>
    </xf>
    <xf numFmtId="0" fontId="52" fillId="0" borderId="0" xfId="0" applyFont="1" applyAlignment="1">
      <alignment horizontal="center" vertical="center" wrapText="1"/>
    </xf>
    <xf numFmtId="1" fontId="53" fillId="0" borderId="36" xfId="0" applyNumberFormat="1" applyFont="1" applyBorder="1" applyAlignment="1">
      <alignment horizontal="center" vertical="center"/>
    </xf>
    <xf numFmtId="0" fontId="54" fillId="0" borderId="0" xfId="0" applyFont="1" applyAlignment="1">
      <alignment horizontal="center" vertical="center"/>
    </xf>
    <xf numFmtId="0" fontId="55" fillId="0" borderId="37" xfId="0" applyFont="1" applyBorder="1" applyAlignment="1">
      <alignment vertical="center"/>
    </xf>
    <xf numFmtId="0" fontId="56" fillId="0" borderId="0" xfId="0" applyFont="1" applyAlignment="1">
      <alignment horizontal="center" vertical="center"/>
    </xf>
    <xf numFmtId="0" fontId="57" fillId="9" borderId="0" xfId="0" applyFont="1" applyFill="1" applyAlignment="1">
      <alignment horizontal="center" vertical="center"/>
    </xf>
    <xf numFmtId="0" fontId="58" fillId="0" borderId="38" xfId="0" applyFont="1" applyBorder="1"/>
    <xf numFmtId="0" fontId="59" fillId="0" borderId="0" xfId="0" applyFont="1" applyAlignment="1">
      <alignment horizontal="center" vertical="center" wrapText="1"/>
    </xf>
    <xf numFmtId="0" fontId="62" fillId="0" borderId="41" xfId="0" applyFont="1" applyBorder="1" applyAlignment="1">
      <alignment horizontal="center" vertical="center"/>
    </xf>
    <xf numFmtId="0" fontId="63" fillId="0" borderId="0" xfId="0" applyFont="1" applyAlignment="1">
      <alignment vertical="center" wrapText="1"/>
    </xf>
    <xf numFmtId="0" fontId="64" fillId="0" borderId="42" xfId="0" applyFont="1" applyBorder="1" applyAlignment="1">
      <alignment horizontal="center" vertical="center"/>
    </xf>
    <xf numFmtId="0" fontId="65" fillId="0" borderId="43" xfId="0" applyFont="1" applyBorder="1" applyAlignment="1">
      <alignment horizontal="center" vertical="center"/>
    </xf>
    <xf numFmtId="0" fontId="66" fillId="0" borderId="44" xfId="0" applyFont="1" applyBorder="1" applyAlignment="1">
      <alignment vertical="center"/>
    </xf>
    <xf numFmtId="0" fontId="67" fillId="0" borderId="46" xfId="0" applyFont="1" applyBorder="1" applyAlignment="1">
      <alignment vertical="center" wrapText="1"/>
    </xf>
    <xf numFmtId="0" fontId="68" fillId="0" borderId="47" xfId="0" applyFont="1" applyBorder="1" applyAlignment="1">
      <alignment horizontal="left" vertical="center"/>
    </xf>
    <xf numFmtId="0" fontId="69" fillId="0" borderId="0" xfId="0" applyFont="1" applyAlignment="1">
      <alignment vertical="center"/>
    </xf>
    <xf numFmtId="0" fontId="70" fillId="0" borderId="0" xfId="0" applyFont="1"/>
    <xf numFmtId="0" fontId="71" fillId="11" borderId="48" xfId="0" applyFont="1" applyFill="1" applyBorder="1" applyAlignment="1">
      <alignment vertical="center" wrapText="1"/>
    </xf>
    <xf numFmtId="0" fontId="72" fillId="0" borderId="0" xfId="0" applyFont="1" applyAlignment="1">
      <alignment vertical="top"/>
    </xf>
    <xf numFmtId="0" fontId="73" fillId="0" borderId="49" xfId="0" applyFont="1" applyBorder="1" applyAlignment="1">
      <alignment vertical="center"/>
    </xf>
    <xf numFmtId="2" fontId="74" fillId="0" borderId="51" xfId="0" applyNumberFormat="1" applyFont="1" applyBorder="1" applyAlignment="1">
      <alignment horizontal="center" vertical="top"/>
    </xf>
    <xf numFmtId="0" fontId="76" fillId="0" borderId="0" xfId="0" applyFont="1" applyAlignment="1">
      <alignment horizontal="center" vertical="center"/>
    </xf>
    <xf numFmtId="0" fontId="77" fillId="0" borderId="54" xfId="0" applyFont="1" applyBorder="1" applyAlignment="1">
      <alignment vertical="center"/>
    </xf>
    <xf numFmtId="0" fontId="78" fillId="0" borderId="55" xfId="0" applyFont="1" applyBorder="1" applyAlignment="1">
      <alignment horizontal="center" vertical="center"/>
    </xf>
    <xf numFmtId="0" fontId="79" fillId="0" borderId="0" xfId="0" applyFont="1" applyAlignment="1">
      <alignment horizontal="center" vertical="center"/>
    </xf>
    <xf numFmtId="2" fontId="80" fillId="0" borderId="56" xfId="0" applyNumberFormat="1" applyFont="1" applyBorder="1" applyAlignment="1">
      <alignment horizontal="center" vertical="center"/>
    </xf>
    <xf numFmtId="0" fontId="81" fillId="0" borderId="0" xfId="0" applyFont="1" applyAlignment="1">
      <alignment horizontal="left" vertical="center"/>
    </xf>
    <xf numFmtId="0" fontId="83" fillId="0" borderId="0" xfId="0" applyFont="1" applyAlignment="1">
      <alignment horizontal="center" vertical="center"/>
    </xf>
    <xf numFmtId="0" fontId="84" fillId="12" borderId="58" xfId="0" applyFont="1" applyFill="1" applyBorder="1" applyAlignment="1">
      <alignment horizontal="center" vertical="center" wrapText="1"/>
    </xf>
    <xf numFmtId="0" fontId="85" fillId="0" borderId="0" xfId="0" applyFont="1" applyAlignment="1">
      <alignment vertical="center"/>
    </xf>
    <xf numFmtId="0" fontId="86" fillId="0" borderId="59" xfId="0" applyFont="1" applyBorder="1" applyAlignment="1">
      <alignment horizontal="center" vertical="center" wrapText="1"/>
    </xf>
    <xf numFmtId="0" fontId="87" fillId="0" borderId="60" xfId="0" applyFont="1" applyBorder="1" applyAlignment="1">
      <alignment horizontal="center" vertical="center"/>
    </xf>
    <xf numFmtId="0" fontId="88" fillId="0" borderId="0" xfId="0" applyFont="1" applyAlignment="1">
      <alignment vertical="center"/>
    </xf>
    <xf numFmtId="0" fontId="89" fillId="0" borderId="0" xfId="0" applyFont="1" applyAlignment="1">
      <alignment vertical="top" wrapText="1"/>
    </xf>
    <xf numFmtId="0" fontId="90" fillId="0" borderId="61" xfId="0" applyFont="1" applyBorder="1" applyAlignment="1">
      <alignment vertical="center"/>
    </xf>
    <xf numFmtId="0" fontId="91" fillId="0" borderId="62" xfId="0" applyFont="1" applyBorder="1" applyAlignment="1">
      <alignment horizontal="center" wrapText="1"/>
    </xf>
    <xf numFmtId="0" fontId="28" fillId="0" borderId="0" xfId="0" applyFont="1" applyAlignment="1">
      <alignment vertical="center"/>
    </xf>
    <xf numFmtId="0" fontId="8" fillId="13" borderId="5" xfId="0" applyFont="1" applyFill="1" applyBorder="1" applyAlignment="1">
      <alignment horizontal="center" vertical="center"/>
    </xf>
    <xf numFmtId="0" fontId="12" fillId="13" borderId="8" xfId="0" applyFont="1" applyFill="1" applyBorder="1" applyAlignment="1">
      <alignment horizontal="center" vertical="center"/>
    </xf>
    <xf numFmtId="0" fontId="75" fillId="13" borderId="52" xfId="0" applyFont="1" applyFill="1" applyBorder="1" applyAlignment="1">
      <alignment vertical="center" wrapText="1"/>
    </xf>
    <xf numFmtId="0" fontId="60" fillId="13" borderId="39" xfId="0" applyFont="1" applyFill="1" applyBorder="1" applyAlignment="1">
      <alignment horizontal="center" vertical="center"/>
    </xf>
    <xf numFmtId="0" fontId="0" fillId="13" borderId="52" xfId="0" applyFont="1" applyFill="1" applyBorder="1" applyAlignment="1">
      <alignment vertical="center" wrapText="1"/>
    </xf>
    <xf numFmtId="0" fontId="13" fillId="6" borderId="28" xfId="0" applyFont="1" applyFill="1" applyBorder="1" applyAlignment="1">
      <alignment horizontal="center" vertical="center" wrapText="1"/>
    </xf>
    <xf numFmtId="0" fontId="42" fillId="0" borderId="0" xfId="0" applyFont="1" applyBorder="1" applyAlignment="1">
      <alignment horizontal="center" vertical="center" wrapText="1"/>
    </xf>
    <xf numFmtId="0" fontId="24" fillId="3" borderId="50" xfId="0" applyFont="1" applyFill="1" applyBorder="1" applyAlignment="1">
      <alignment horizontal="center" vertical="center" wrapText="1"/>
    </xf>
    <xf numFmtId="0" fontId="50" fillId="13" borderId="50" xfId="0" applyFont="1" applyFill="1" applyBorder="1" applyAlignment="1">
      <alignment horizontal="center" vertical="center" wrapText="1"/>
    </xf>
    <xf numFmtId="0" fontId="11" fillId="0" borderId="14" xfId="0" applyFont="1" applyBorder="1"/>
    <xf numFmtId="0" fontId="8" fillId="13" borderId="16" xfId="0" applyFont="1" applyFill="1" applyBorder="1" applyAlignment="1">
      <alignment horizontal="center" vertical="center"/>
    </xf>
    <xf numFmtId="0" fontId="12" fillId="13" borderId="50" xfId="0" applyFont="1" applyFill="1" applyBorder="1" applyAlignment="1">
      <alignment horizontal="center" vertical="center"/>
    </xf>
    <xf numFmtId="0" fontId="60" fillId="13" borderId="53" xfId="0" applyFont="1" applyFill="1" applyBorder="1" applyAlignment="1">
      <alignment horizontal="center" vertical="center"/>
    </xf>
    <xf numFmtId="0" fontId="8" fillId="13" borderId="34" xfId="0" applyFont="1" applyFill="1" applyBorder="1" applyAlignment="1">
      <alignment horizontal="center" vertical="center"/>
    </xf>
    <xf numFmtId="0" fontId="93" fillId="13" borderId="50" xfId="0" applyFont="1" applyFill="1" applyBorder="1" applyAlignment="1">
      <alignment horizontal="center" vertical="center"/>
    </xf>
    <xf numFmtId="0" fontId="93" fillId="13" borderId="52" xfId="0" applyFont="1" applyFill="1" applyBorder="1" applyAlignment="1">
      <alignment vertical="center" wrapText="1"/>
    </xf>
    <xf numFmtId="0" fontId="15" fillId="13" borderId="50" xfId="0" applyFont="1" applyFill="1" applyBorder="1" applyAlignment="1">
      <alignment horizontal="center" vertical="center"/>
    </xf>
    <xf numFmtId="0" fontId="8" fillId="13" borderId="50" xfId="0" applyFont="1" applyFill="1" applyBorder="1" applyAlignment="1">
      <alignment horizontal="center" vertical="center"/>
    </xf>
    <xf numFmtId="0" fontId="44" fillId="13" borderId="31" xfId="0" applyFont="1" applyFill="1" applyBorder="1" applyAlignment="1">
      <alignment horizontal="center" vertical="center"/>
    </xf>
    <xf numFmtId="0" fontId="44" fillId="13" borderId="53" xfId="0" applyFont="1" applyFill="1" applyBorder="1" applyAlignment="1">
      <alignment horizontal="center" vertical="center"/>
    </xf>
    <xf numFmtId="0" fontId="94" fillId="0" borderId="0" xfId="0" applyFont="1" applyAlignment="1">
      <alignment vertical="center"/>
    </xf>
    <xf numFmtId="0" fontId="95" fillId="0" borderId="0" xfId="0" applyFont="1" applyAlignment="1">
      <alignment vertical="center"/>
    </xf>
    <xf numFmtId="0" fontId="54" fillId="0" borderId="0" xfId="0" applyFont="1" applyAlignment="1">
      <alignment vertical="center"/>
    </xf>
    <xf numFmtId="0" fontId="8" fillId="13" borderId="52" xfId="0" applyFont="1" applyFill="1" applyBorder="1" applyAlignment="1">
      <alignment vertical="center" wrapText="1"/>
    </xf>
    <xf numFmtId="0" fontId="13" fillId="0" borderId="45" xfId="0" applyFont="1" applyBorder="1" applyAlignment="1">
      <alignment horizontal="center" wrapText="1"/>
    </xf>
    <xf numFmtId="0" fontId="82" fillId="0" borderId="57" xfId="0" applyFont="1" applyBorder="1" applyAlignment="1">
      <alignment horizontal="center" wrapText="1"/>
    </xf>
    <xf numFmtId="0" fontId="13" fillId="7" borderId="30" xfId="0" applyFont="1" applyFill="1" applyBorder="1" applyAlignment="1">
      <alignment horizontal="center" vertical="top"/>
    </xf>
    <xf numFmtId="0" fontId="14" fillId="2" borderId="9" xfId="0" applyFont="1" applyFill="1" applyBorder="1" applyAlignment="1">
      <alignment horizontal="center" vertical="top"/>
    </xf>
    <xf numFmtId="0" fontId="13" fillId="10" borderId="40" xfId="0" applyFont="1" applyFill="1" applyBorder="1" applyAlignment="1">
      <alignment horizontal="center" vertical="center"/>
    </xf>
    <xf numFmtId="0" fontId="61" fillId="10" borderId="40" xfId="0" applyFont="1" applyFill="1" applyBorder="1" applyAlignment="1">
      <alignment horizontal="center" vertical="center"/>
    </xf>
    <xf numFmtId="0" fontId="13" fillId="2" borderId="9" xfId="0" applyFont="1" applyFill="1" applyBorder="1" applyAlignment="1">
      <alignment horizontal="center" vertical="top"/>
    </xf>
    <xf numFmtId="0" fontId="8" fillId="0" borderId="0" xfId="0" applyFont="1" applyAlignment="1">
      <alignment vertical="top"/>
    </xf>
    <xf numFmtId="0" fontId="8" fillId="13" borderId="8" xfId="0" applyFont="1" applyFill="1" applyBorder="1" applyAlignment="1">
      <alignment horizontal="center" vertical="center"/>
    </xf>
    <xf numFmtId="0" fontId="8" fillId="13" borderId="50" xfId="0" applyFont="1" applyFill="1" applyBorder="1" applyAlignment="1">
      <alignment horizontal="center" vertical="center" wrapText="1"/>
    </xf>
    <xf numFmtId="0" fontId="8" fillId="13" borderId="53" xfId="0" applyFont="1" applyFill="1" applyBorder="1" applyAlignment="1">
      <alignment horizontal="center" vertical="center"/>
    </xf>
    <xf numFmtId="0" fontId="54"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Remaining Hours</c:v>
          </c:tx>
          <c:spPr>
            <a:ln w="25400" cmpd="sng">
              <a:solidFill>
                <a:srgbClr val="4684EE"/>
              </a:solidFill>
            </a:ln>
          </c:spPr>
          <c:marker>
            <c:symbol val="none"/>
          </c:marker>
          <c:val>
            <c:numRef>
              <c:f>'Sprint-Backlog'!$H$50:$AB$50</c:f>
              <c:numCache>
                <c:formatCode>General</c:formatCode>
                <c:ptCount val="21"/>
                <c:pt idx="0">
                  <c:v>161</c:v>
                </c:pt>
                <c:pt idx="1">
                  <c:v>152</c:v>
                </c:pt>
                <c:pt idx="2">
                  <c:v>138</c:v>
                </c:pt>
                <c:pt idx="3">
                  <c:v>136</c:v>
                </c:pt>
                <c:pt idx="4">
                  <c:v>136</c:v>
                </c:pt>
                <c:pt idx="5">
                  <c:v>136</c:v>
                </c:pt>
                <c:pt idx="6">
                  <c:v>132</c:v>
                </c:pt>
                <c:pt idx="7">
                  <c:v>118</c:v>
                </c:pt>
                <c:pt idx="8">
                  <c:v>99</c:v>
                </c:pt>
                <c:pt idx="9">
                  <c:v>83</c:v>
                </c:pt>
                <c:pt idx="10">
                  <c:v>45</c:v>
                </c:pt>
                <c:pt idx="11">
                  <c:v>25</c:v>
                </c:pt>
                <c:pt idx="12">
                  <c:v>31</c:v>
                </c:pt>
                <c:pt idx="13">
                  <c:v>24</c:v>
                </c:pt>
                <c:pt idx="14">
                  <c:v>23</c:v>
                </c:pt>
                <c:pt idx="15">
                  <c:v>20</c:v>
                </c:pt>
                <c:pt idx="16">
                  <c:v>17</c:v>
                </c:pt>
                <c:pt idx="17">
                  <c:v>13</c:v>
                </c:pt>
                <c:pt idx="18">
                  <c:v>3</c:v>
                </c:pt>
                <c:pt idx="19">
                  <c:v>0</c:v>
                </c:pt>
                <c:pt idx="20">
                  <c:v>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tx>
            <c:v>Tasks Remaining</c:v>
          </c:tx>
          <c:spPr>
            <a:ln w="25400" cmpd="sng">
              <a:solidFill>
                <a:srgbClr val="DC3912"/>
              </a:solidFill>
            </a:ln>
          </c:spPr>
          <c:marker>
            <c:symbol val="none"/>
          </c:marker>
          <c:val>
            <c:numRef>
              <c:f>'Sprint-Backlog'!$H$51:$AB$51</c:f>
              <c:numCache>
                <c:formatCode>0</c:formatCode>
                <c:ptCount val="21"/>
                <c:pt idx="0">
                  <c:v>10</c:v>
                </c:pt>
                <c:pt idx="1">
                  <c:v>10</c:v>
                </c:pt>
                <c:pt idx="2">
                  <c:v>10</c:v>
                </c:pt>
                <c:pt idx="3">
                  <c:v>10</c:v>
                </c:pt>
                <c:pt idx="4">
                  <c:v>10</c:v>
                </c:pt>
                <c:pt idx="5">
                  <c:v>10</c:v>
                </c:pt>
                <c:pt idx="6">
                  <c:v>9</c:v>
                </c:pt>
                <c:pt idx="7">
                  <c:v>9</c:v>
                </c:pt>
                <c:pt idx="8">
                  <c:v>9</c:v>
                </c:pt>
                <c:pt idx="9">
                  <c:v>9</c:v>
                </c:pt>
                <c:pt idx="10">
                  <c:v>9</c:v>
                </c:pt>
                <c:pt idx="11">
                  <c:v>9</c:v>
                </c:pt>
                <c:pt idx="12">
                  <c:v>9</c:v>
                </c:pt>
                <c:pt idx="13">
                  <c:v>8</c:v>
                </c:pt>
                <c:pt idx="14">
                  <c:v>8</c:v>
                </c:pt>
                <c:pt idx="15">
                  <c:v>7</c:v>
                </c:pt>
                <c:pt idx="16">
                  <c:v>4</c:v>
                </c:pt>
                <c:pt idx="17">
                  <c:v>3</c:v>
                </c:pt>
                <c:pt idx="18">
                  <c:v>3</c:v>
                </c:pt>
                <c:pt idx="19">
                  <c:v>0</c:v>
                </c:pt>
                <c:pt idx="20">
                  <c:v>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smooth val="0"/>
        <c:axId val="462986272"/>
        <c:axId val="462986816"/>
      </c:lineChart>
      <c:catAx>
        <c:axId val="462986272"/>
        <c:scaling>
          <c:orientation val="minMax"/>
        </c:scaling>
        <c:delete val="0"/>
        <c:axPos val="b"/>
        <c:title>
          <c:tx>
            <c:rich>
              <a:bodyPr/>
              <a:lstStyle/>
              <a:p>
                <a:pPr>
                  <a:defRPr lang="en-GB"/>
                </a:pPr>
                <a:r>
                  <a:rPr lang="en-GB"/>
                  <a:t>Days in Sprint</a:t>
                </a:r>
              </a:p>
            </c:rich>
          </c:tx>
          <c:layout/>
          <c:overlay val="0"/>
        </c:title>
        <c:numFmt formatCode="General" sourceLinked="1"/>
        <c:majorTickMark val="out"/>
        <c:minorTickMark val="none"/>
        <c:tickLblPos val="nextTo"/>
        <c:txPr>
          <a:bodyPr/>
          <a:lstStyle/>
          <a:p>
            <a:pPr>
              <a:defRPr lang="en-GB"/>
            </a:pPr>
            <a:endParaRPr lang="en-US"/>
          </a:p>
        </c:txPr>
        <c:crossAx val="462986816"/>
        <c:crosses val="autoZero"/>
        <c:auto val="0"/>
        <c:lblAlgn val="ctr"/>
        <c:lblOffset val="100"/>
        <c:noMultiLvlLbl val="0"/>
      </c:catAx>
      <c:valAx>
        <c:axId val="462986816"/>
        <c:scaling>
          <c:orientation val="minMax"/>
        </c:scaling>
        <c:delete val="0"/>
        <c:axPos val="l"/>
        <c:majorGridlines/>
        <c:title>
          <c:tx>
            <c:rich>
              <a:bodyPr/>
              <a:lstStyle/>
              <a:p>
                <a:pPr>
                  <a:defRPr lang="en-GB"/>
                </a:pPr>
                <a:r>
                  <a:rPr lang="en-GB"/>
                  <a:t>Hours/Tasks Remaining</a:t>
                </a:r>
              </a:p>
            </c:rich>
          </c:tx>
          <c:layout/>
          <c:overlay val="0"/>
        </c:title>
        <c:numFmt formatCode="General" sourceLinked="1"/>
        <c:majorTickMark val="out"/>
        <c:minorTickMark val="none"/>
        <c:tickLblPos val="nextTo"/>
        <c:spPr>
          <a:ln w="47625">
            <a:noFill/>
          </a:ln>
        </c:spPr>
        <c:txPr>
          <a:bodyPr/>
          <a:lstStyle/>
          <a:p>
            <a:pPr>
              <a:defRPr lang="en-GB"/>
            </a:pPr>
            <a:endParaRPr lang="en-US"/>
          </a:p>
        </c:txPr>
        <c:crossAx val="462986272"/>
        <c:crosses val="autoZero"/>
        <c:crossBetween val="between"/>
      </c:valAx>
    </c:plotArea>
    <c:legend>
      <c:legendPos val="r"/>
      <c:layout/>
      <c:overlay val="0"/>
      <c:txPr>
        <a:bodyPr/>
        <a:lstStyle/>
        <a:p>
          <a:pPr>
            <a:defRPr lang="en-GB"/>
          </a:pPr>
          <a:endParaRPr lang="en-US"/>
        </a:p>
      </c:txPr>
    </c:legend>
    <c:plotVisOnly val="0"/>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428625</xdr:colOff>
      <xdr:row>1</xdr:row>
      <xdr:rowOff>133350</xdr:rowOff>
    </xdr:from>
    <xdr:ext cx="8343900" cy="32480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7</xdr:col>
      <xdr:colOff>800100</xdr:colOff>
      <xdr:row>45</xdr:row>
      <xdr:rowOff>219075</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1"/>
  <sheetViews>
    <sheetView tabSelected="1" topLeftCell="A52" zoomScale="101" workbookViewId="0">
      <selection activeCell="B57" sqref="B57"/>
    </sheetView>
  </sheetViews>
  <sheetFormatPr defaultColWidth="9.88671875" defaultRowHeight="13.8" x14ac:dyDescent="0.25"/>
  <cols>
    <col min="1" max="1" width="9.88671875" style="41"/>
    <col min="2" max="2" width="22" style="9" customWidth="1"/>
    <col min="3" max="3" width="10.109375" style="9" customWidth="1"/>
    <col min="4" max="4" width="12.6640625" style="9" customWidth="1"/>
    <col min="5" max="5" width="30.109375" style="48" customWidth="1"/>
    <col min="7" max="7" width="19.6640625" style="9" customWidth="1"/>
    <col min="8" max="8" width="18.33203125" style="9" customWidth="1"/>
    <col min="9" max="9" width="15.5546875" style="9" customWidth="1"/>
    <col min="10" max="16" width="13.44140625" style="9" customWidth="1"/>
    <col min="17" max="17" width="21.44140625" style="9" customWidth="1"/>
    <col min="18" max="27" width="13.44140625" style="9" customWidth="1"/>
    <col min="28" max="28" width="21.33203125" style="41" customWidth="1"/>
  </cols>
  <sheetData>
    <row r="1" spans="1:28" ht="14.4" x14ac:dyDescent="0.3">
      <c r="A1" s="60"/>
      <c r="B1" s="59"/>
      <c r="C1" s="59"/>
      <c r="D1" s="59"/>
      <c r="E1" s="6"/>
      <c r="F1" s="6"/>
      <c r="G1" s="59"/>
      <c r="H1" s="59"/>
      <c r="I1" s="59"/>
      <c r="J1" s="59"/>
      <c r="K1" s="59"/>
      <c r="L1" s="59"/>
      <c r="M1" s="59"/>
      <c r="N1" s="59"/>
      <c r="O1" s="59"/>
      <c r="P1" s="59"/>
      <c r="Q1" s="59"/>
      <c r="R1" s="59"/>
      <c r="S1" s="59"/>
      <c r="T1" s="59"/>
      <c r="U1" s="59"/>
      <c r="V1" s="59"/>
      <c r="W1" s="59"/>
      <c r="X1" s="59"/>
      <c r="Y1" s="59"/>
      <c r="Z1" s="59"/>
      <c r="AA1" s="59"/>
      <c r="AB1" s="60"/>
    </row>
    <row r="2" spans="1:28" ht="26.25" customHeight="1" x14ac:dyDescent="0.3">
      <c r="A2" s="60"/>
      <c r="B2" s="70"/>
      <c r="C2" s="70"/>
      <c r="D2" s="70"/>
      <c r="E2" s="6"/>
      <c r="F2" s="6"/>
      <c r="G2" s="59"/>
      <c r="H2" s="59"/>
      <c r="I2" s="59"/>
      <c r="J2" s="59"/>
      <c r="K2" s="59"/>
      <c r="L2" s="59"/>
      <c r="M2" s="59"/>
      <c r="N2" s="59"/>
      <c r="O2" s="59"/>
      <c r="P2" s="59"/>
      <c r="Q2" s="59"/>
      <c r="R2" s="59"/>
      <c r="S2" s="59"/>
      <c r="T2" s="59"/>
      <c r="U2" s="59"/>
      <c r="V2" s="59"/>
      <c r="W2" s="59"/>
      <c r="X2" s="59"/>
      <c r="Y2" s="59"/>
      <c r="Z2" s="59"/>
      <c r="AA2" s="59"/>
      <c r="AB2" s="60"/>
    </row>
    <row r="3" spans="1:28" ht="26.25" customHeight="1" x14ac:dyDescent="0.3">
      <c r="A3" s="60"/>
      <c r="B3" s="102" t="s">
        <v>28</v>
      </c>
      <c r="C3" s="70"/>
      <c r="D3" s="70"/>
      <c r="E3" s="6"/>
      <c r="F3" s="6"/>
      <c r="G3" s="59"/>
      <c r="H3" s="59"/>
      <c r="I3" s="59"/>
      <c r="J3" s="59"/>
      <c r="K3" s="59"/>
      <c r="L3" s="59"/>
      <c r="M3" s="59"/>
      <c r="N3" s="59"/>
      <c r="O3" s="59"/>
      <c r="P3" s="59"/>
      <c r="Q3" s="59"/>
      <c r="R3" s="59"/>
      <c r="S3" s="59"/>
      <c r="T3" s="59"/>
      <c r="U3" s="59"/>
      <c r="V3" s="59"/>
      <c r="W3" s="59"/>
      <c r="X3" s="59"/>
      <c r="Y3" s="59"/>
      <c r="Z3" s="59"/>
      <c r="AA3" s="59"/>
      <c r="AB3" s="60"/>
    </row>
    <row r="4" spans="1:28" ht="18" customHeight="1" x14ac:dyDescent="0.3">
      <c r="A4" s="60"/>
      <c r="B4" s="34" t="s">
        <v>54</v>
      </c>
      <c r="C4" s="34"/>
      <c r="D4" s="34"/>
      <c r="E4" s="68"/>
      <c r="F4" s="68"/>
      <c r="G4" s="29"/>
      <c r="H4" s="29"/>
      <c r="I4" s="59"/>
      <c r="J4" s="59"/>
      <c r="K4" s="59"/>
      <c r="L4" s="59"/>
      <c r="M4" s="59"/>
      <c r="N4" s="59"/>
      <c r="O4" s="59"/>
      <c r="P4" s="59"/>
      <c r="Q4" s="59"/>
      <c r="R4" s="59"/>
      <c r="S4" s="59"/>
      <c r="T4" s="59"/>
      <c r="U4" s="59"/>
      <c r="V4" s="59"/>
      <c r="W4" s="59"/>
      <c r="X4" s="59"/>
      <c r="Y4" s="59"/>
      <c r="Z4" s="59"/>
      <c r="AA4" s="59"/>
      <c r="AB4" s="60"/>
    </row>
    <row r="5" spans="1:28" ht="15" customHeight="1" x14ac:dyDescent="0.3">
      <c r="A5" s="60"/>
      <c r="B5" s="15"/>
      <c r="C5" s="15"/>
      <c r="D5" s="15"/>
      <c r="E5" s="71"/>
      <c r="F5" s="71"/>
      <c r="G5" s="15"/>
      <c r="H5" s="15"/>
      <c r="I5" s="59"/>
      <c r="J5" s="59"/>
      <c r="K5" s="59"/>
      <c r="L5" s="59"/>
      <c r="M5" s="59"/>
      <c r="N5" s="59"/>
      <c r="O5" s="59"/>
      <c r="P5" s="59"/>
      <c r="Q5" s="59"/>
      <c r="R5" s="59"/>
      <c r="S5" s="59"/>
      <c r="T5" s="59"/>
      <c r="U5" s="59"/>
      <c r="V5" s="59"/>
      <c r="W5" s="59"/>
      <c r="X5" s="59"/>
      <c r="Y5" s="59"/>
      <c r="Z5" s="59"/>
      <c r="AA5" s="59"/>
      <c r="AB5" s="60"/>
    </row>
    <row r="6" spans="1:28" ht="18.75" customHeight="1" thickBot="1" x14ac:dyDescent="0.35">
      <c r="A6" s="60"/>
      <c r="B6" s="27" t="s">
        <v>0</v>
      </c>
      <c r="C6" s="27"/>
      <c r="D6" s="27"/>
      <c r="E6" s="22"/>
      <c r="F6" s="22"/>
      <c r="G6" s="76"/>
      <c r="H6" s="76"/>
      <c r="I6" s="59"/>
      <c r="J6" s="59"/>
      <c r="K6" s="59"/>
      <c r="L6" s="59"/>
      <c r="M6" s="59"/>
      <c r="N6" s="59"/>
      <c r="O6" s="59"/>
      <c r="P6" s="59"/>
      <c r="Q6" s="59"/>
      <c r="R6" s="59"/>
      <c r="S6" s="59"/>
      <c r="T6" s="59"/>
      <c r="U6" s="59"/>
      <c r="V6" s="59"/>
      <c r="W6" s="59"/>
      <c r="X6" s="59"/>
      <c r="Y6" s="59"/>
      <c r="Z6" s="59"/>
      <c r="AA6" s="59"/>
      <c r="AB6" s="60"/>
    </row>
    <row r="7" spans="1:28" ht="15" customHeight="1" thickBot="1" x14ac:dyDescent="0.35">
      <c r="A7" s="10"/>
      <c r="B7" s="105" t="s">
        <v>29</v>
      </c>
      <c r="C7" s="106"/>
      <c r="D7" s="106"/>
      <c r="E7" s="106"/>
      <c r="F7" s="79"/>
      <c r="G7" s="18"/>
      <c r="H7" s="59"/>
      <c r="I7" s="59"/>
      <c r="J7" s="59"/>
      <c r="K7" s="59"/>
      <c r="L7" s="59"/>
      <c r="M7" s="59"/>
      <c r="N7" s="59"/>
      <c r="O7" s="59"/>
      <c r="P7" s="59"/>
      <c r="Q7" s="59"/>
      <c r="R7" s="59"/>
      <c r="S7" s="59"/>
      <c r="T7" s="59"/>
      <c r="U7" s="59"/>
      <c r="V7" s="59"/>
      <c r="W7" s="59"/>
      <c r="X7" s="59"/>
      <c r="Y7" s="59"/>
      <c r="Z7" s="59"/>
      <c r="AA7" s="59"/>
      <c r="AB7" s="60"/>
    </row>
    <row r="8" spans="1:28" ht="15" customHeight="1" x14ac:dyDescent="0.3">
      <c r="A8" s="60"/>
      <c r="B8" s="31"/>
      <c r="C8" s="31"/>
      <c r="D8" s="31"/>
      <c r="E8" s="40"/>
      <c r="F8" s="40"/>
      <c r="G8" s="15"/>
      <c r="H8" s="15"/>
      <c r="I8" s="59"/>
      <c r="J8" s="59"/>
      <c r="K8" s="59"/>
      <c r="L8" s="59"/>
      <c r="M8" s="59"/>
      <c r="N8" s="59"/>
      <c r="O8" s="59"/>
      <c r="P8" s="59"/>
      <c r="Q8" s="59"/>
      <c r="R8" s="59"/>
      <c r="S8" s="59"/>
      <c r="T8" s="59"/>
      <c r="U8" s="59"/>
      <c r="V8" s="59"/>
      <c r="W8" s="59"/>
      <c r="X8" s="59"/>
      <c r="Y8" s="59"/>
      <c r="Z8" s="59"/>
      <c r="AA8" s="59"/>
      <c r="AB8" s="60"/>
    </row>
    <row r="9" spans="1:28" ht="15.75" customHeight="1" thickBot="1" x14ac:dyDescent="0.35">
      <c r="A9" s="60"/>
      <c r="B9" s="15"/>
      <c r="C9" s="15"/>
      <c r="D9" s="15"/>
      <c r="E9" s="71"/>
      <c r="F9" s="71"/>
      <c r="G9" s="15"/>
      <c r="H9" s="15"/>
      <c r="I9" s="59"/>
      <c r="J9" s="59"/>
      <c r="K9" s="32"/>
      <c r="L9" s="59"/>
      <c r="M9" s="59"/>
      <c r="N9" s="59"/>
      <c r="O9" s="59"/>
      <c r="P9" s="59"/>
      <c r="Q9" s="59"/>
      <c r="R9" s="59"/>
      <c r="S9" s="59"/>
      <c r="T9" s="59"/>
      <c r="U9" s="59"/>
      <c r="V9" s="59"/>
      <c r="W9" s="59"/>
      <c r="X9" s="59"/>
      <c r="Y9" s="59"/>
      <c r="Z9" s="59"/>
      <c r="AA9" s="59"/>
      <c r="AB9" s="60"/>
    </row>
    <row r="10" spans="1:28" ht="18.75" customHeight="1" thickBot="1" x14ac:dyDescent="0.35">
      <c r="A10" s="60"/>
      <c r="B10" s="76" t="s">
        <v>1</v>
      </c>
      <c r="C10" s="76"/>
      <c r="D10" s="76"/>
      <c r="E10" s="6"/>
      <c r="F10" s="48"/>
      <c r="G10" s="48" t="s">
        <v>2</v>
      </c>
      <c r="H10" s="76"/>
      <c r="I10" s="59"/>
      <c r="J10" s="16"/>
      <c r="K10" s="37" t="s">
        <v>3</v>
      </c>
      <c r="L10" s="18"/>
      <c r="M10" s="59"/>
      <c r="N10" s="59"/>
      <c r="O10" s="59"/>
      <c r="P10" s="59"/>
      <c r="Q10" s="59"/>
      <c r="R10" s="59"/>
      <c r="S10" s="59"/>
      <c r="T10" s="59"/>
      <c r="U10" s="59"/>
      <c r="V10" s="59"/>
      <c r="W10" s="59"/>
      <c r="X10" s="59"/>
      <c r="Y10" s="59"/>
      <c r="Z10" s="59"/>
      <c r="AA10" s="59"/>
      <c r="AB10" s="60"/>
    </row>
    <row r="11" spans="1:28" ht="14.4" x14ac:dyDescent="0.3">
      <c r="A11" s="60"/>
      <c r="B11" s="21" t="s">
        <v>4</v>
      </c>
      <c r="C11" s="49">
        <v>3</v>
      </c>
      <c r="D11" s="49"/>
      <c r="E11" s="9"/>
      <c r="F11" s="48"/>
      <c r="G11" s="59"/>
      <c r="H11" s="59"/>
      <c r="I11" s="59"/>
      <c r="J11" s="16"/>
      <c r="K11" s="78" t="s">
        <v>5</v>
      </c>
      <c r="L11" s="18"/>
      <c r="M11" s="59"/>
      <c r="N11" s="59"/>
      <c r="O11" s="59"/>
      <c r="P11" s="59"/>
      <c r="Q11" s="59"/>
      <c r="R11" s="59"/>
      <c r="S11" s="59"/>
      <c r="T11" s="59"/>
      <c r="U11" s="59"/>
      <c r="V11" s="59"/>
      <c r="W11" s="59"/>
      <c r="X11" s="59"/>
      <c r="Y11" s="59"/>
      <c r="Z11" s="59"/>
      <c r="AA11" s="59"/>
      <c r="AB11" s="60"/>
    </row>
    <row r="12" spans="1:28" ht="14.4" x14ac:dyDescent="0.3">
      <c r="A12" s="60"/>
      <c r="B12" s="21" t="s">
        <v>6</v>
      </c>
      <c r="C12" s="49">
        <v>3</v>
      </c>
      <c r="D12" s="49"/>
      <c r="E12" s="9"/>
      <c r="F12" s="48"/>
      <c r="G12" s="59"/>
      <c r="H12" s="59"/>
      <c r="I12" s="59"/>
      <c r="J12" s="16"/>
      <c r="K12" s="66" t="s">
        <v>7</v>
      </c>
      <c r="L12" s="18"/>
      <c r="M12" s="59"/>
      <c r="N12" s="59"/>
      <c r="O12" s="59"/>
      <c r="P12" s="59"/>
      <c r="Q12" s="59"/>
      <c r="R12" s="59"/>
      <c r="S12" s="59"/>
      <c r="T12" s="59"/>
      <c r="U12" s="59"/>
      <c r="V12" s="59"/>
      <c r="W12" s="59"/>
      <c r="X12" s="59"/>
      <c r="Y12" s="59"/>
      <c r="Z12" s="59"/>
      <c r="AA12" s="59"/>
      <c r="AB12" s="60"/>
    </row>
    <row r="13" spans="1:28" ht="14.4" x14ac:dyDescent="0.3">
      <c r="A13" s="60"/>
      <c r="C13" s="59"/>
      <c r="D13" s="59"/>
      <c r="E13" s="6"/>
      <c r="F13" s="48"/>
      <c r="G13" s="49">
        <v>10</v>
      </c>
      <c r="H13" s="59"/>
      <c r="I13" s="59"/>
      <c r="J13" s="16"/>
      <c r="K13" s="66" t="s">
        <v>8</v>
      </c>
      <c r="L13" s="18"/>
      <c r="M13" s="59"/>
      <c r="N13" s="59"/>
      <c r="O13" s="59"/>
      <c r="P13" s="59"/>
      <c r="Q13" s="59"/>
      <c r="R13" s="59"/>
      <c r="S13" s="59"/>
      <c r="T13" s="59"/>
      <c r="U13" s="59"/>
      <c r="V13" s="59"/>
      <c r="W13" s="59"/>
      <c r="X13" s="59"/>
      <c r="Y13" s="59"/>
      <c r="Z13" s="59"/>
      <c r="AA13" s="59"/>
      <c r="AB13" s="60"/>
    </row>
    <row r="14" spans="1:28" ht="15" customHeight="1" thickBot="1" x14ac:dyDescent="0.35">
      <c r="A14" s="60"/>
      <c r="C14" s="59"/>
      <c r="D14" s="59"/>
      <c r="E14" s="6"/>
      <c r="F14" s="48"/>
      <c r="G14" s="49">
        <v>10</v>
      </c>
      <c r="H14" s="59"/>
      <c r="I14" s="59"/>
      <c r="J14" s="16"/>
      <c r="K14" s="28" t="s">
        <v>9</v>
      </c>
      <c r="L14" s="18"/>
      <c r="M14" s="59"/>
      <c r="N14" s="59"/>
      <c r="O14" s="59"/>
      <c r="P14" s="59"/>
      <c r="Q14" s="59"/>
      <c r="R14" s="59"/>
      <c r="S14" s="59"/>
      <c r="T14" s="59"/>
      <c r="U14" s="59"/>
      <c r="V14" s="59"/>
      <c r="W14" s="59"/>
      <c r="X14" s="59"/>
      <c r="Y14" s="59"/>
      <c r="Z14" s="59"/>
      <c r="AA14" s="59"/>
      <c r="AB14" s="60"/>
    </row>
    <row r="15" spans="1:28" ht="14.4" x14ac:dyDescent="0.3">
      <c r="A15" s="60"/>
      <c r="C15" s="59"/>
      <c r="D15" s="59"/>
      <c r="E15" s="6"/>
      <c r="F15" s="48"/>
      <c r="G15" s="49">
        <v>10</v>
      </c>
      <c r="H15" s="59"/>
      <c r="I15" s="59"/>
      <c r="J15" s="59"/>
      <c r="K15" s="31"/>
      <c r="L15" s="59"/>
      <c r="M15" s="59"/>
      <c r="N15" s="59"/>
      <c r="O15" s="59"/>
      <c r="P15" s="59"/>
      <c r="Q15" s="59"/>
      <c r="R15" s="59"/>
      <c r="S15" s="59"/>
      <c r="T15" s="59"/>
      <c r="U15" s="59"/>
      <c r="V15" s="59"/>
      <c r="W15" s="59"/>
      <c r="X15" s="59"/>
      <c r="Y15" s="59"/>
      <c r="Z15" s="59"/>
      <c r="AA15" s="59"/>
      <c r="AB15" s="60"/>
    </row>
    <row r="16" spans="1:28" ht="14.4" x14ac:dyDescent="0.3">
      <c r="A16" s="60"/>
      <c r="B16" s="59"/>
      <c r="C16" s="59"/>
      <c r="D16" s="59"/>
      <c r="E16" s="6"/>
      <c r="F16" s="48"/>
      <c r="G16" s="48"/>
      <c r="H16" s="59"/>
      <c r="I16" s="59"/>
      <c r="J16" s="59"/>
      <c r="K16" s="59"/>
      <c r="L16" s="59"/>
      <c r="M16" s="59"/>
      <c r="N16" s="59"/>
      <c r="O16" s="59"/>
      <c r="P16" s="59"/>
      <c r="Q16" s="59"/>
      <c r="R16" s="59"/>
      <c r="S16" s="59"/>
      <c r="T16" s="59"/>
      <c r="U16" s="59"/>
      <c r="V16" s="59"/>
      <c r="W16" s="59"/>
      <c r="X16" s="59"/>
      <c r="Y16" s="59"/>
      <c r="Z16" s="59"/>
      <c r="AA16" s="59"/>
      <c r="AB16" s="60"/>
    </row>
    <row r="17" spans="1:28" ht="14.4" x14ac:dyDescent="0.3">
      <c r="A17" s="60"/>
      <c r="B17" s="59"/>
      <c r="C17" s="59"/>
      <c r="D17" s="59"/>
      <c r="E17" s="6"/>
      <c r="F17" s="48"/>
      <c r="G17" s="48"/>
      <c r="H17" s="59"/>
      <c r="I17" s="59"/>
      <c r="J17" s="59"/>
      <c r="K17" s="59"/>
      <c r="L17" s="101"/>
      <c r="M17" s="59"/>
      <c r="N17" s="59"/>
      <c r="O17" s="59"/>
      <c r="P17" s="59"/>
      <c r="Q17" s="59"/>
      <c r="R17" s="59"/>
      <c r="S17" s="59"/>
      <c r="T17" s="59"/>
      <c r="U17" s="59"/>
      <c r="V17" s="59"/>
      <c r="W17" s="59"/>
      <c r="X17" s="59"/>
      <c r="Y17" s="59"/>
      <c r="Z17" s="59"/>
      <c r="AA17" s="59"/>
      <c r="AB17" s="60"/>
    </row>
    <row r="18" spans="1:28" ht="15" customHeight="1" x14ac:dyDescent="0.3">
      <c r="A18" s="60"/>
      <c r="B18" s="17"/>
      <c r="C18" s="17"/>
      <c r="D18" s="17"/>
      <c r="E18" s="17" t="s">
        <v>10</v>
      </c>
      <c r="F18" s="48"/>
      <c r="G18" s="48">
        <v>97.5</v>
      </c>
      <c r="H18" s="17"/>
      <c r="I18" s="59"/>
      <c r="J18" s="59"/>
      <c r="K18" s="59"/>
      <c r="L18" s="59"/>
      <c r="M18" s="59"/>
      <c r="N18" s="59"/>
      <c r="O18" s="59"/>
      <c r="P18" s="59"/>
      <c r="Q18" s="59"/>
      <c r="R18" s="59"/>
      <c r="S18" s="59"/>
      <c r="T18" s="59"/>
      <c r="U18" s="59"/>
      <c r="V18" s="59"/>
      <c r="W18" s="59"/>
      <c r="X18" s="59"/>
      <c r="Y18" s="59"/>
      <c r="Z18" s="59"/>
      <c r="AA18" s="59"/>
      <c r="AB18" s="60"/>
    </row>
    <row r="19" spans="1:28" ht="15" customHeight="1" x14ac:dyDescent="0.3">
      <c r="A19" s="60"/>
      <c r="B19" s="17"/>
      <c r="C19" s="17"/>
      <c r="D19" s="17"/>
      <c r="E19" s="17" t="s">
        <v>11</v>
      </c>
      <c r="F19" s="48"/>
      <c r="G19" s="39">
        <f>G18/(C11*7)</f>
        <v>4.6428571428571432</v>
      </c>
      <c r="H19" s="17"/>
      <c r="I19" s="59"/>
      <c r="J19" s="59"/>
      <c r="K19" s="59"/>
      <c r="L19" s="59"/>
      <c r="M19" s="59"/>
      <c r="N19" s="59"/>
      <c r="O19" s="59"/>
      <c r="P19" s="59"/>
      <c r="Q19" s="59"/>
      <c r="R19" s="59"/>
      <c r="S19" s="59"/>
      <c r="T19" s="59"/>
      <c r="U19" s="59"/>
      <c r="V19" s="59"/>
      <c r="W19" s="59"/>
      <c r="X19" s="59"/>
      <c r="Y19" s="59"/>
      <c r="Z19" s="59"/>
      <c r="AA19" s="59"/>
      <c r="AB19" s="60"/>
    </row>
    <row r="20" spans="1:28" ht="14.4" x14ac:dyDescent="0.3">
      <c r="A20" s="60"/>
      <c r="B20" s="59"/>
      <c r="C20" s="59"/>
      <c r="D20" s="59"/>
      <c r="E20" s="6"/>
      <c r="F20" s="6"/>
      <c r="G20" s="59"/>
      <c r="H20" s="59"/>
      <c r="I20" s="59"/>
      <c r="J20" s="59"/>
      <c r="K20" s="59"/>
      <c r="L20" s="59"/>
      <c r="M20" s="59"/>
      <c r="N20" s="59"/>
      <c r="O20" s="59"/>
      <c r="P20" s="59"/>
      <c r="Q20" s="59"/>
      <c r="R20" s="59"/>
      <c r="S20" s="59"/>
      <c r="T20" s="59"/>
      <c r="U20" s="59"/>
      <c r="V20" s="59"/>
      <c r="W20" s="59"/>
      <c r="X20" s="59"/>
      <c r="Y20" s="59"/>
      <c r="Z20" s="59"/>
      <c r="AA20" s="59"/>
      <c r="AB20" s="60"/>
    </row>
    <row r="21" spans="1:28" ht="18" customHeight="1" x14ac:dyDescent="0.3">
      <c r="A21" s="60"/>
      <c r="B21" s="80" t="s">
        <v>25</v>
      </c>
      <c r="C21" s="76"/>
      <c r="D21" s="76"/>
      <c r="E21" s="65"/>
      <c r="F21" s="65"/>
      <c r="G21" s="76"/>
      <c r="H21" s="76"/>
      <c r="I21" s="59"/>
      <c r="J21" s="59"/>
      <c r="K21" s="59"/>
      <c r="L21" s="59"/>
      <c r="M21" s="59"/>
      <c r="N21" s="59"/>
      <c r="O21" s="59"/>
      <c r="P21" s="59"/>
      <c r="Q21" s="59"/>
      <c r="R21" s="59"/>
      <c r="S21" s="59"/>
      <c r="T21" s="59"/>
      <c r="U21" s="59"/>
      <c r="V21" s="59"/>
      <c r="W21" s="59"/>
      <c r="X21" s="59"/>
      <c r="Y21" s="59"/>
      <c r="Z21" s="59"/>
      <c r="AA21" s="59"/>
      <c r="AB21" s="60"/>
    </row>
    <row r="22" spans="1:28" s="62" customFormat="1" ht="11.25" customHeight="1" thickBot="1" x14ac:dyDescent="0.35">
      <c r="A22" s="60"/>
      <c r="B22" s="59"/>
      <c r="C22" s="59"/>
      <c r="D22" s="59"/>
      <c r="E22" s="3"/>
      <c r="F22" s="51"/>
      <c r="G22" s="6"/>
      <c r="H22" s="32"/>
      <c r="I22" s="32"/>
      <c r="J22" s="32"/>
      <c r="K22" s="32"/>
      <c r="L22" s="32"/>
      <c r="M22" s="32"/>
      <c r="N22" s="32"/>
      <c r="O22" s="32"/>
      <c r="P22" s="32"/>
      <c r="Q22" s="32"/>
      <c r="R22" s="32"/>
      <c r="S22" s="32"/>
      <c r="T22" s="32"/>
      <c r="U22" s="32"/>
      <c r="V22" s="32"/>
      <c r="W22" s="32"/>
      <c r="X22" s="32"/>
      <c r="Y22" s="32"/>
      <c r="Z22" s="32"/>
      <c r="AA22" s="32"/>
      <c r="AB22" s="23"/>
    </row>
    <row r="23" spans="1:28" s="62" customFormat="1" ht="24.75" customHeight="1" thickBot="1" x14ac:dyDescent="0.35">
      <c r="A23" s="60"/>
      <c r="B23" s="32"/>
      <c r="C23" s="32"/>
      <c r="D23" s="32"/>
      <c r="E23" s="8"/>
      <c r="F23" s="87"/>
      <c r="G23" s="4"/>
      <c r="H23" s="107" t="s">
        <v>37</v>
      </c>
      <c r="I23" s="108"/>
      <c r="J23" s="108"/>
      <c r="K23" s="108"/>
      <c r="L23" s="108"/>
      <c r="M23" s="108"/>
      <c r="N23" s="108"/>
      <c r="O23" s="109" t="s">
        <v>38</v>
      </c>
      <c r="P23" s="110"/>
      <c r="Q23" s="110"/>
      <c r="R23" s="110"/>
      <c r="S23" s="110"/>
      <c r="T23" s="110"/>
      <c r="U23" s="110"/>
      <c r="V23" s="111" t="s">
        <v>39</v>
      </c>
      <c r="W23" s="108"/>
      <c r="X23" s="108"/>
      <c r="Y23" s="108"/>
      <c r="Z23" s="108"/>
      <c r="AA23" s="108"/>
      <c r="AB23" s="108"/>
    </row>
    <row r="24" spans="1:28" s="77" customFormat="1" ht="27" customHeight="1" x14ac:dyDescent="0.3">
      <c r="A24" s="10"/>
      <c r="B24" s="42" t="s">
        <v>12</v>
      </c>
      <c r="C24" s="72" t="s">
        <v>13</v>
      </c>
      <c r="D24" s="72" t="s">
        <v>3</v>
      </c>
      <c r="E24" s="61" t="s">
        <v>14</v>
      </c>
      <c r="F24" s="88" t="s">
        <v>15</v>
      </c>
      <c r="G24" s="86" t="s">
        <v>16</v>
      </c>
      <c r="H24" s="20">
        <v>41730</v>
      </c>
      <c r="I24" s="20">
        <v>41731</v>
      </c>
      <c r="J24" s="20">
        <v>41732</v>
      </c>
      <c r="K24" s="20">
        <v>41733</v>
      </c>
      <c r="L24" s="20">
        <v>41734</v>
      </c>
      <c r="M24" s="20">
        <v>41735</v>
      </c>
      <c r="N24" s="20">
        <v>41736</v>
      </c>
      <c r="O24" s="20">
        <v>41737</v>
      </c>
      <c r="P24" s="20">
        <v>41738</v>
      </c>
      <c r="Q24" s="20">
        <v>41739</v>
      </c>
      <c r="R24" s="20">
        <v>41740</v>
      </c>
      <c r="S24" s="20">
        <v>41741</v>
      </c>
      <c r="T24" s="20">
        <v>41742</v>
      </c>
      <c r="U24" s="20">
        <v>41743</v>
      </c>
      <c r="V24" s="20">
        <v>41744</v>
      </c>
      <c r="W24" s="20">
        <v>41745</v>
      </c>
      <c r="X24" s="20">
        <v>41746</v>
      </c>
      <c r="Y24" s="20">
        <v>41747</v>
      </c>
      <c r="Z24" s="20">
        <v>41748</v>
      </c>
      <c r="AA24" s="20">
        <v>41749</v>
      </c>
      <c r="AB24" s="20">
        <v>41750</v>
      </c>
    </row>
    <row r="25" spans="1:28" s="26" customFormat="1" ht="39.75" customHeight="1" x14ac:dyDescent="0.3">
      <c r="A25" s="10"/>
      <c r="B25" s="81">
        <v>1</v>
      </c>
      <c r="C25" s="82"/>
      <c r="D25" s="82" t="s">
        <v>5</v>
      </c>
      <c r="E25" s="85" t="s">
        <v>26</v>
      </c>
      <c r="F25" s="89" t="s">
        <v>17</v>
      </c>
      <c r="G25" s="84">
        <v>3</v>
      </c>
      <c r="H25" s="81">
        <v>3</v>
      </c>
      <c r="I25" s="82">
        <v>0</v>
      </c>
      <c r="J25" s="82">
        <v>0</v>
      </c>
      <c r="K25" s="82">
        <v>0</v>
      </c>
      <c r="L25" s="82">
        <v>0</v>
      </c>
      <c r="M25" s="82">
        <v>0</v>
      </c>
      <c r="N25" s="82">
        <v>0</v>
      </c>
      <c r="O25" s="82">
        <v>0</v>
      </c>
      <c r="P25" s="82">
        <v>0</v>
      </c>
      <c r="Q25" s="82">
        <v>0</v>
      </c>
      <c r="R25" s="82">
        <v>0</v>
      </c>
      <c r="S25" s="82">
        <v>0</v>
      </c>
      <c r="T25" s="82">
        <v>0</v>
      </c>
      <c r="U25" s="97">
        <v>0</v>
      </c>
      <c r="V25" s="94">
        <v>0</v>
      </c>
      <c r="W25" s="82">
        <v>0</v>
      </c>
      <c r="X25" s="82">
        <v>0</v>
      </c>
      <c r="Y25" s="82">
        <v>0</v>
      </c>
      <c r="Z25" s="82">
        <v>0</v>
      </c>
      <c r="AA25" s="82">
        <v>0</v>
      </c>
      <c r="AB25" s="99">
        <v>0</v>
      </c>
    </row>
    <row r="26" spans="1:28" s="26" customFormat="1" ht="39.75" customHeight="1" x14ac:dyDescent="0.3">
      <c r="A26" s="10"/>
      <c r="B26" s="81">
        <v>2</v>
      </c>
      <c r="C26" s="82"/>
      <c r="D26" s="82" t="s">
        <v>5</v>
      </c>
      <c r="E26" s="83" t="s">
        <v>18</v>
      </c>
      <c r="F26" s="89" t="s">
        <v>17</v>
      </c>
      <c r="G26" s="84">
        <v>8</v>
      </c>
      <c r="H26" s="81">
        <v>8</v>
      </c>
      <c r="I26" s="82">
        <v>4</v>
      </c>
      <c r="J26" s="82">
        <v>2</v>
      </c>
      <c r="K26" s="82">
        <v>0</v>
      </c>
      <c r="L26" s="82">
        <v>0</v>
      </c>
      <c r="M26" s="82">
        <v>0</v>
      </c>
      <c r="N26" s="82">
        <v>0</v>
      </c>
      <c r="O26" s="82">
        <v>0</v>
      </c>
      <c r="P26" s="82">
        <v>0</v>
      </c>
      <c r="Q26" s="82">
        <v>0</v>
      </c>
      <c r="R26" s="82">
        <v>0</v>
      </c>
      <c r="S26" s="82">
        <v>0</v>
      </c>
      <c r="T26" s="82">
        <v>0</v>
      </c>
      <c r="U26" s="82">
        <v>0</v>
      </c>
      <c r="V26" s="82">
        <v>0</v>
      </c>
      <c r="W26" s="82">
        <v>0</v>
      </c>
      <c r="X26" s="82">
        <v>0</v>
      </c>
      <c r="Y26" s="82">
        <v>0</v>
      </c>
      <c r="Z26" s="82">
        <v>0</v>
      </c>
      <c r="AA26" s="82">
        <v>0</v>
      </c>
      <c r="AB26" s="82">
        <v>0</v>
      </c>
    </row>
    <row r="27" spans="1:28" s="26" customFormat="1" ht="39.75" customHeight="1" x14ac:dyDescent="0.3">
      <c r="A27" s="10"/>
      <c r="B27" s="81">
        <v>3</v>
      </c>
      <c r="C27" s="82"/>
      <c r="D27" s="82" t="s">
        <v>7</v>
      </c>
      <c r="E27" s="83" t="s">
        <v>19</v>
      </c>
      <c r="F27" s="89" t="s">
        <v>17</v>
      </c>
      <c r="G27" s="84">
        <v>2</v>
      </c>
      <c r="H27" s="81">
        <v>2</v>
      </c>
      <c r="I27" s="82">
        <v>0</v>
      </c>
      <c r="J27" s="82">
        <v>0</v>
      </c>
      <c r="K27" s="82">
        <v>0</v>
      </c>
      <c r="L27" s="82">
        <v>0</v>
      </c>
      <c r="M27" s="82">
        <v>0</v>
      </c>
      <c r="N27" s="82">
        <v>0</v>
      </c>
      <c r="O27" s="82">
        <v>0</v>
      </c>
      <c r="P27" s="82">
        <v>0</v>
      </c>
      <c r="Q27" s="82">
        <v>0</v>
      </c>
      <c r="R27" s="82">
        <v>0</v>
      </c>
      <c r="S27" s="82">
        <v>0</v>
      </c>
      <c r="T27" s="82">
        <v>0</v>
      </c>
      <c r="U27" s="82">
        <v>0</v>
      </c>
      <c r="V27" s="82">
        <v>0</v>
      </c>
      <c r="W27" s="82">
        <v>0</v>
      </c>
      <c r="X27" s="82">
        <v>0</v>
      </c>
      <c r="Y27" s="82">
        <v>0</v>
      </c>
      <c r="Z27" s="82">
        <v>0</v>
      </c>
      <c r="AA27" s="82">
        <v>0</v>
      </c>
      <c r="AB27" s="99">
        <v>0</v>
      </c>
    </row>
    <row r="28" spans="1:28" s="26" customFormat="1" ht="39.75" customHeight="1" x14ac:dyDescent="0.3">
      <c r="A28" s="90"/>
      <c r="B28" s="81">
        <v>4</v>
      </c>
      <c r="C28" s="92"/>
      <c r="D28" s="95" t="s">
        <v>5</v>
      </c>
      <c r="E28" s="104" t="s">
        <v>33</v>
      </c>
      <c r="F28" s="89" t="s">
        <v>17</v>
      </c>
      <c r="G28" s="93">
        <v>4</v>
      </c>
      <c r="H28" s="91">
        <v>4</v>
      </c>
      <c r="I28" s="92">
        <v>4</v>
      </c>
      <c r="J28" s="92">
        <v>4</v>
      </c>
      <c r="K28" s="92">
        <v>4</v>
      </c>
      <c r="L28" s="92">
        <v>4</v>
      </c>
      <c r="M28" s="92">
        <v>4</v>
      </c>
      <c r="N28" s="97">
        <v>0</v>
      </c>
      <c r="O28" s="98">
        <v>0</v>
      </c>
      <c r="P28" s="92">
        <v>0</v>
      </c>
      <c r="Q28" s="92">
        <v>0</v>
      </c>
      <c r="R28" s="92">
        <v>0</v>
      </c>
      <c r="S28" s="92">
        <v>0</v>
      </c>
      <c r="T28" s="92">
        <v>0</v>
      </c>
      <c r="U28" s="97">
        <v>0</v>
      </c>
      <c r="V28" s="94">
        <v>2</v>
      </c>
      <c r="W28" s="92">
        <v>0</v>
      </c>
      <c r="X28" s="92">
        <v>0</v>
      </c>
      <c r="Y28" s="92">
        <v>0</v>
      </c>
      <c r="Z28" s="92">
        <v>0</v>
      </c>
      <c r="AA28" s="92">
        <v>0</v>
      </c>
      <c r="AB28" s="100">
        <v>0</v>
      </c>
    </row>
    <row r="29" spans="1:28" s="26" customFormat="1" ht="39.75" customHeight="1" x14ac:dyDescent="0.3">
      <c r="A29" s="90"/>
      <c r="B29" s="81">
        <v>5</v>
      </c>
      <c r="C29" s="92"/>
      <c r="D29" s="95" t="s">
        <v>5</v>
      </c>
      <c r="E29" s="104" t="s">
        <v>34</v>
      </c>
      <c r="F29" s="89" t="s">
        <v>17</v>
      </c>
      <c r="G29" s="93">
        <v>10</v>
      </c>
      <c r="H29" s="91">
        <v>10</v>
      </c>
      <c r="I29" s="92">
        <v>10</v>
      </c>
      <c r="J29" s="92">
        <v>10</v>
      </c>
      <c r="K29" s="92">
        <v>10</v>
      </c>
      <c r="L29" s="92">
        <v>10</v>
      </c>
      <c r="M29" s="92">
        <v>10</v>
      </c>
      <c r="N29" s="97">
        <v>10</v>
      </c>
      <c r="O29" s="98">
        <v>6</v>
      </c>
      <c r="P29" s="92">
        <v>6</v>
      </c>
      <c r="Q29" s="92">
        <v>6</v>
      </c>
      <c r="R29" s="92">
        <v>4</v>
      </c>
      <c r="S29" s="92">
        <v>4</v>
      </c>
      <c r="T29" s="92">
        <v>4</v>
      </c>
      <c r="U29" s="97">
        <v>2</v>
      </c>
      <c r="V29" s="94">
        <v>2</v>
      </c>
      <c r="W29" s="92">
        <v>2</v>
      </c>
      <c r="X29" s="92">
        <v>2</v>
      </c>
      <c r="Y29" s="92">
        <v>2</v>
      </c>
      <c r="Z29" s="92">
        <v>2</v>
      </c>
      <c r="AA29" s="92">
        <v>0</v>
      </c>
      <c r="AB29" s="100">
        <v>0</v>
      </c>
    </row>
    <row r="30" spans="1:28" s="26" customFormat="1" ht="26.4" x14ac:dyDescent="0.3">
      <c r="A30" s="10"/>
      <c r="B30" s="81">
        <v>6</v>
      </c>
      <c r="C30" s="82"/>
      <c r="D30" s="82" t="s">
        <v>5</v>
      </c>
      <c r="E30" s="104" t="s">
        <v>36</v>
      </c>
      <c r="F30" s="89" t="s">
        <v>17</v>
      </c>
      <c r="G30" s="84">
        <v>36</v>
      </c>
      <c r="H30" s="81">
        <v>36</v>
      </c>
      <c r="I30" s="82">
        <v>36</v>
      </c>
      <c r="J30" s="82">
        <v>24</v>
      </c>
      <c r="K30" s="82">
        <v>24</v>
      </c>
      <c r="L30" s="82">
        <v>24</v>
      </c>
      <c r="M30" s="82">
        <v>24</v>
      </c>
      <c r="N30" s="92">
        <v>24</v>
      </c>
      <c r="O30" s="92">
        <v>16</v>
      </c>
      <c r="P30" s="82">
        <v>16</v>
      </c>
      <c r="Q30" s="82">
        <v>16</v>
      </c>
      <c r="R30" s="82">
        <v>8</v>
      </c>
      <c r="S30" s="82">
        <v>8</v>
      </c>
      <c r="T30" s="82">
        <v>8</v>
      </c>
      <c r="U30" s="97">
        <v>4</v>
      </c>
      <c r="V30" s="94">
        <v>4</v>
      </c>
      <c r="W30" s="82">
        <v>4</v>
      </c>
      <c r="X30" s="82">
        <v>4</v>
      </c>
      <c r="Y30" s="82">
        <v>4</v>
      </c>
      <c r="Z30" s="82">
        <v>4</v>
      </c>
      <c r="AA30" s="82">
        <v>0</v>
      </c>
      <c r="AB30" s="99">
        <v>0</v>
      </c>
    </row>
    <row r="31" spans="1:28" s="26" customFormat="1" ht="34.5" customHeight="1" x14ac:dyDescent="0.3">
      <c r="A31" s="10"/>
      <c r="B31" s="81">
        <v>7</v>
      </c>
      <c r="C31" s="82"/>
      <c r="D31" s="82" t="s">
        <v>5</v>
      </c>
      <c r="E31" s="104" t="s">
        <v>35</v>
      </c>
      <c r="F31" s="89" t="s">
        <v>17</v>
      </c>
      <c r="G31" s="84">
        <v>36</v>
      </c>
      <c r="H31" s="81">
        <v>6</v>
      </c>
      <c r="I31" s="82">
        <v>6</v>
      </c>
      <c r="J31" s="82">
        <v>6</v>
      </c>
      <c r="K31" s="82">
        <v>6</v>
      </c>
      <c r="L31" s="82">
        <v>6</v>
      </c>
      <c r="M31" s="82">
        <v>6</v>
      </c>
      <c r="N31" s="97">
        <v>6</v>
      </c>
      <c r="O31" s="98">
        <v>6</v>
      </c>
      <c r="P31" s="82">
        <v>6</v>
      </c>
      <c r="Q31" s="82">
        <v>3</v>
      </c>
      <c r="R31" s="82">
        <v>3</v>
      </c>
      <c r="S31" s="82">
        <v>3</v>
      </c>
      <c r="T31" s="82">
        <v>3</v>
      </c>
      <c r="U31" s="97">
        <v>3</v>
      </c>
      <c r="V31" s="94">
        <v>0</v>
      </c>
      <c r="W31" s="82">
        <v>0</v>
      </c>
      <c r="X31" s="82">
        <v>0</v>
      </c>
      <c r="Y31" s="82">
        <v>0</v>
      </c>
      <c r="Z31" s="82">
        <v>0</v>
      </c>
      <c r="AA31" s="82">
        <v>0</v>
      </c>
      <c r="AB31" s="99">
        <v>0</v>
      </c>
    </row>
    <row r="32" spans="1:28" s="26" customFormat="1" ht="34.5" customHeight="1" x14ac:dyDescent="0.3">
      <c r="A32" s="90"/>
      <c r="B32" s="91">
        <v>8</v>
      </c>
      <c r="C32" s="92"/>
      <c r="D32" s="82" t="s">
        <v>5</v>
      </c>
      <c r="E32" s="96" t="s">
        <v>27</v>
      </c>
      <c r="F32" s="114" t="s">
        <v>17</v>
      </c>
      <c r="G32" s="93">
        <v>10</v>
      </c>
      <c r="H32" s="93">
        <v>10</v>
      </c>
      <c r="I32" s="93">
        <v>10</v>
      </c>
      <c r="J32" s="93">
        <v>10</v>
      </c>
      <c r="K32" s="93">
        <v>10</v>
      </c>
      <c r="L32" s="93">
        <v>10</v>
      </c>
      <c r="M32" s="93">
        <v>10</v>
      </c>
      <c r="N32" s="93">
        <v>10</v>
      </c>
      <c r="O32" s="93">
        <v>10</v>
      </c>
      <c r="P32" s="93">
        <v>10</v>
      </c>
      <c r="Q32" s="93">
        <v>10</v>
      </c>
      <c r="R32" s="92"/>
      <c r="S32" s="92"/>
      <c r="T32" s="92"/>
      <c r="U32" s="97"/>
      <c r="V32" s="94"/>
      <c r="W32" s="92"/>
      <c r="X32" s="92"/>
      <c r="Y32" s="92"/>
      <c r="Z32" s="92"/>
      <c r="AA32" s="92"/>
      <c r="AB32" s="100"/>
    </row>
    <row r="33" spans="1:28" s="26" customFormat="1" ht="34.5" customHeight="1" x14ac:dyDescent="0.3">
      <c r="A33" s="90"/>
      <c r="B33" s="91">
        <v>9</v>
      </c>
      <c r="C33" s="92"/>
      <c r="D33" s="82" t="s">
        <v>5</v>
      </c>
      <c r="E33" s="104" t="s">
        <v>40</v>
      </c>
      <c r="F33" s="114" t="s">
        <v>17</v>
      </c>
      <c r="G33" s="93">
        <v>3</v>
      </c>
      <c r="H33" s="93">
        <v>3</v>
      </c>
      <c r="I33" s="93">
        <v>3</v>
      </c>
      <c r="J33" s="93">
        <v>3</v>
      </c>
      <c r="K33" s="93">
        <v>3</v>
      </c>
      <c r="L33" s="93">
        <v>3</v>
      </c>
      <c r="M33" s="93">
        <v>3</v>
      </c>
      <c r="N33" s="93">
        <v>3</v>
      </c>
      <c r="O33" s="93">
        <v>3</v>
      </c>
      <c r="P33" s="93">
        <v>3</v>
      </c>
      <c r="Q33" s="92"/>
      <c r="R33" s="92"/>
      <c r="S33" s="92"/>
      <c r="T33" s="92"/>
      <c r="U33" s="97"/>
      <c r="V33" s="94"/>
      <c r="W33" s="92"/>
      <c r="X33" s="92"/>
      <c r="Y33" s="92"/>
      <c r="Z33" s="92"/>
      <c r="AA33" s="92"/>
      <c r="AB33" s="100"/>
    </row>
    <row r="34" spans="1:28" s="26" customFormat="1" ht="34.5" customHeight="1" x14ac:dyDescent="0.3">
      <c r="A34" s="90"/>
      <c r="B34" s="91">
        <v>10</v>
      </c>
      <c r="C34" s="92"/>
      <c r="D34" s="98" t="s">
        <v>7</v>
      </c>
      <c r="E34" s="104" t="s">
        <v>41</v>
      </c>
      <c r="F34" s="114" t="s">
        <v>17</v>
      </c>
      <c r="G34" s="93">
        <v>4</v>
      </c>
      <c r="H34" s="93">
        <v>4</v>
      </c>
      <c r="I34" s="93">
        <v>4</v>
      </c>
      <c r="J34" s="93">
        <v>4</v>
      </c>
      <c r="K34" s="93">
        <v>4</v>
      </c>
      <c r="L34" s="93">
        <v>4</v>
      </c>
      <c r="M34" s="93">
        <v>4</v>
      </c>
      <c r="N34" s="93">
        <v>4</v>
      </c>
      <c r="O34" s="93">
        <v>4</v>
      </c>
      <c r="P34" s="93">
        <v>4</v>
      </c>
      <c r="Q34" s="93">
        <v>4</v>
      </c>
      <c r="R34" s="92"/>
      <c r="S34" s="92"/>
      <c r="T34" s="92"/>
      <c r="U34" s="97"/>
      <c r="V34" s="94"/>
      <c r="W34" s="92"/>
      <c r="X34" s="92"/>
      <c r="Y34" s="92"/>
      <c r="Z34" s="92"/>
      <c r="AA34" s="92"/>
      <c r="AB34" s="100"/>
    </row>
    <row r="35" spans="1:28" s="26" customFormat="1" ht="34.5" customHeight="1" x14ac:dyDescent="0.3">
      <c r="A35" s="90"/>
      <c r="B35" s="91">
        <v>11</v>
      </c>
      <c r="C35" s="92"/>
      <c r="D35" s="98" t="s">
        <v>7</v>
      </c>
      <c r="E35" s="104" t="s">
        <v>42</v>
      </c>
      <c r="F35" s="114" t="s">
        <v>17</v>
      </c>
      <c r="G35" s="93">
        <v>12</v>
      </c>
      <c r="H35" s="93">
        <v>12</v>
      </c>
      <c r="I35" s="93">
        <v>12</v>
      </c>
      <c r="J35" s="93">
        <v>12</v>
      </c>
      <c r="K35" s="93">
        <v>12</v>
      </c>
      <c r="L35" s="93">
        <v>12</v>
      </c>
      <c r="M35" s="93">
        <v>12</v>
      </c>
      <c r="N35" s="93">
        <v>12</v>
      </c>
      <c r="O35" s="93">
        <v>12</v>
      </c>
      <c r="P35" s="93">
        <v>12</v>
      </c>
      <c r="Q35" s="93">
        <v>12</v>
      </c>
      <c r="R35" s="93">
        <v>12</v>
      </c>
      <c r="S35" s="92"/>
      <c r="T35" s="92"/>
      <c r="U35" s="97"/>
      <c r="V35" s="94"/>
      <c r="W35" s="92"/>
      <c r="X35" s="92"/>
      <c r="Y35" s="92"/>
      <c r="Z35" s="92"/>
      <c r="AA35" s="92"/>
      <c r="AB35" s="100"/>
    </row>
    <row r="36" spans="1:28" s="26" customFormat="1" ht="34.5" customHeight="1" x14ac:dyDescent="0.3">
      <c r="A36" s="90"/>
      <c r="B36" s="91">
        <v>12</v>
      </c>
      <c r="C36" s="92"/>
      <c r="D36" s="98" t="s">
        <v>7</v>
      </c>
      <c r="E36" s="104" t="s">
        <v>43</v>
      </c>
      <c r="F36" s="114" t="s">
        <v>17</v>
      </c>
      <c r="G36" s="93">
        <v>8</v>
      </c>
      <c r="H36" s="93">
        <v>8</v>
      </c>
      <c r="I36" s="93">
        <v>8</v>
      </c>
      <c r="J36" s="93">
        <v>8</v>
      </c>
      <c r="K36" s="93">
        <v>8</v>
      </c>
      <c r="L36" s="93">
        <v>8</v>
      </c>
      <c r="M36" s="93">
        <v>8</v>
      </c>
      <c r="N36" s="93">
        <v>8</v>
      </c>
      <c r="O36" s="93">
        <v>8</v>
      </c>
      <c r="P36" s="93">
        <v>8</v>
      </c>
      <c r="Q36" s="93">
        <v>8</v>
      </c>
      <c r="R36" s="92"/>
      <c r="S36" s="92"/>
      <c r="T36" s="92"/>
      <c r="U36" s="97"/>
      <c r="V36" s="94"/>
      <c r="W36" s="92"/>
      <c r="X36" s="92"/>
      <c r="Y36" s="92"/>
      <c r="Z36" s="92"/>
      <c r="AA36" s="92"/>
      <c r="AB36" s="100"/>
    </row>
    <row r="37" spans="1:28" s="26" customFormat="1" ht="34.5" customHeight="1" x14ac:dyDescent="0.3">
      <c r="A37" s="90"/>
      <c r="B37" s="91">
        <v>13</v>
      </c>
      <c r="C37" s="92"/>
      <c r="D37" s="98" t="s">
        <v>5</v>
      </c>
      <c r="E37" s="104" t="s">
        <v>44</v>
      </c>
      <c r="F37" s="114" t="s">
        <v>17</v>
      </c>
      <c r="G37" s="93">
        <v>10</v>
      </c>
      <c r="H37" s="93">
        <v>10</v>
      </c>
      <c r="I37" s="93">
        <v>10</v>
      </c>
      <c r="J37" s="93">
        <v>10</v>
      </c>
      <c r="K37" s="93">
        <v>10</v>
      </c>
      <c r="L37" s="93">
        <v>10</v>
      </c>
      <c r="M37" s="93">
        <v>10</v>
      </c>
      <c r="N37" s="93">
        <v>10</v>
      </c>
      <c r="O37" s="93">
        <v>10</v>
      </c>
      <c r="P37" s="93">
        <v>10</v>
      </c>
      <c r="Q37" s="92"/>
      <c r="R37" s="92"/>
      <c r="S37" s="92"/>
      <c r="T37" s="92"/>
      <c r="U37" s="97"/>
      <c r="V37" s="94"/>
      <c r="W37" s="92"/>
      <c r="X37" s="92"/>
      <c r="Y37" s="92"/>
      <c r="Z37" s="92"/>
      <c r="AA37" s="92"/>
      <c r="AB37" s="100"/>
    </row>
    <row r="38" spans="1:28" s="26" customFormat="1" ht="34.5" customHeight="1" x14ac:dyDescent="0.3">
      <c r="A38" s="90"/>
      <c r="B38" s="91">
        <v>14</v>
      </c>
      <c r="C38" s="92"/>
      <c r="D38" s="98" t="s">
        <v>5</v>
      </c>
      <c r="E38" s="104" t="s">
        <v>45</v>
      </c>
      <c r="F38" s="114" t="s">
        <v>17</v>
      </c>
      <c r="G38" s="93">
        <v>5</v>
      </c>
      <c r="H38" s="93">
        <v>5</v>
      </c>
      <c r="I38" s="93">
        <v>5</v>
      </c>
      <c r="J38" s="93">
        <v>5</v>
      </c>
      <c r="K38" s="93">
        <v>5</v>
      </c>
      <c r="L38" s="93">
        <v>5</v>
      </c>
      <c r="M38" s="93">
        <v>5</v>
      </c>
      <c r="N38" s="93">
        <v>5</v>
      </c>
      <c r="O38" s="93">
        <v>5</v>
      </c>
      <c r="P38" s="92"/>
      <c r="Q38" s="92"/>
      <c r="R38" s="92"/>
      <c r="S38" s="92"/>
      <c r="T38" s="92"/>
      <c r="U38" s="97"/>
      <c r="V38" s="94"/>
      <c r="W38" s="92"/>
      <c r="X38" s="92"/>
      <c r="Y38" s="92"/>
      <c r="Z38" s="92"/>
      <c r="AA38" s="92"/>
      <c r="AB38" s="100"/>
    </row>
    <row r="39" spans="1:28" s="26" customFormat="1" ht="34.5" customHeight="1" x14ac:dyDescent="0.3">
      <c r="A39" s="90"/>
      <c r="B39" s="91">
        <v>15</v>
      </c>
      <c r="C39" s="92"/>
      <c r="D39" s="98" t="s">
        <v>7</v>
      </c>
      <c r="E39" s="104" t="s">
        <v>46</v>
      </c>
      <c r="F39" s="114" t="s">
        <v>17</v>
      </c>
      <c r="G39" s="115">
        <v>6</v>
      </c>
      <c r="H39" s="115">
        <v>6</v>
      </c>
      <c r="I39" s="115">
        <v>6</v>
      </c>
      <c r="J39" s="115">
        <v>6</v>
      </c>
      <c r="K39" s="115">
        <v>6</v>
      </c>
      <c r="L39" s="115">
        <v>6</v>
      </c>
      <c r="M39" s="115">
        <v>6</v>
      </c>
      <c r="N39" s="115">
        <v>6</v>
      </c>
      <c r="O39" s="115">
        <v>6</v>
      </c>
      <c r="P39" s="115">
        <v>6</v>
      </c>
      <c r="Q39" s="115">
        <v>6</v>
      </c>
      <c r="R39" s="92"/>
      <c r="S39" s="92"/>
      <c r="T39" s="92"/>
      <c r="U39" s="97"/>
      <c r="V39" s="94"/>
      <c r="W39" s="92"/>
      <c r="X39" s="92"/>
      <c r="Y39" s="92"/>
      <c r="Z39" s="92"/>
      <c r="AA39" s="92"/>
      <c r="AB39" s="100"/>
    </row>
    <row r="40" spans="1:28" s="26" customFormat="1" ht="34.5" customHeight="1" x14ac:dyDescent="0.3">
      <c r="A40" s="90"/>
      <c r="B40" s="91">
        <v>16</v>
      </c>
      <c r="C40" s="92"/>
      <c r="D40" s="98" t="s">
        <v>5</v>
      </c>
      <c r="E40" s="104" t="s">
        <v>47</v>
      </c>
      <c r="F40" s="114" t="s">
        <v>17</v>
      </c>
      <c r="G40" s="93">
        <v>7</v>
      </c>
      <c r="H40" s="93">
        <v>7</v>
      </c>
      <c r="I40" s="93">
        <v>7</v>
      </c>
      <c r="J40" s="93">
        <v>7</v>
      </c>
      <c r="K40" s="93">
        <v>7</v>
      </c>
      <c r="L40" s="93">
        <v>7</v>
      </c>
      <c r="M40" s="93">
        <v>7</v>
      </c>
      <c r="N40" s="93">
        <v>7</v>
      </c>
      <c r="O40" s="93">
        <v>7</v>
      </c>
      <c r="P40" s="93">
        <v>7</v>
      </c>
      <c r="Q40" s="93">
        <v>7</v>
      </c>
      <c r="R40" s="93">
        <v>7</v>
      </c>
      <c r="S40" s="92"/>
      <c r="T40" s="92"/>
      <c r="U40" s="97"/>
      <c r="V40" s="94"/>
      <c r="W40" s="92"/>
      <c r="X40" s="92"/>
      <c r="Y40" s="92"/>
      <c r="Z40" s="92"/>
      <c r="AA40" s="92"/>
      <c r="AB40" s="100"/>
    </row>
    <row r="41" spans="1:28" s="26" customFormat="1" ht="34.5" customHeight="1" x14ac:dyDescent="0.3">
      <c r="A41" s="90"/>
      <c r="B41" s="91">
        <v>17</v>
      </c>
      <c r="C41" s="92"/>
      <c r="D41" s="98" t="s">
        <v>5</v>
      </c>
      <c r="E41" s="112" t="s">
        <v>50</v>
      </c>
      <c r="F41" s="114" t="s">
        <v>17</v>
      </c>
      <c r="G41" s="93">
        <v>7</v>
      </c>
      <c r="H41" s="91"/>
      <c r="I41" s="92"/>
      <c r="J41" s="92"/>
      <c r="K41" s="92"/>
      <c r="L41" s="92"/>
      <c r="M41" s="92"/>
      <c r="N41" s="97"/>
      <c r="O41" s="98"/>
      <c r="P41" s="92"/>
      <c r="Q41" s="92"/>
      <c r="R41" s="92"/>
      <c r="S41" s="92"/>
      <c r="T41" s="92"/>
      <c r="U41" s="97"/>
      <c r="V41" s="94"/>
      <c r="W41" s="92"/>
      <c r="X41" s="92"/>
      <c r="Y41" s="92"/>
      <c r="Z41" s="92"/>
      <c r="AA41" s="92"/>
      <c r="AB41" s="100"/>
    </row>
    <row r="42" spans="1:28" s="26" customFormat="1" ht="39.75" customHeight="1" x14ac:dyDescent="0.3">
      <c r="A42" s="10"/>
      <c r="B42" s="81">
        <v>18</v>
      </c>
      <c r="C42" s="82"/>
      <c r="D42" s="82" t="s">
        <v>7</v>
      </c>
      <c r="E42" s="85" t="s">
        <v>51</v>
      </c>
      <c r="F42" s="114" t="s">
        <v>17</v>
      </c>
      <c r="G42" s="84">
        <v>7</v>
      </c>
      <c r="H42" s="81">
        <v>7</v>
      </c>
      <c r="I42" s="81">
        <v>7</v>
      </c>
      <c r="J42" s="81">
        <v>7</v>
      </c>
      <c r="K42" s="81">
        <v>7</v>
      </c>
      <c r="L42" s="81">
        <v>7</v>
      </c>
      <c r="M42" s="81">
        <v>7</v>
      </c>
      <c r="N42" s="81">
        <v>7</v>
      </c>
      <c r="O42" s="81">
        <v>7</v>
      </c>
      <c r="P42" s="81">
        <v>7</v>
      </c>
      <c r="Q42" s="81">
        <v>7</v>
      </c>
      <c r="R42" s="81">
        <v>7</v>
      </c>
      <c r="S42" s="81">
        <v>7</v>
      </c>
      <c r="T42" s="82">
        <v>14</v>
      </c>
      <c r="U42" s="97">
        <v>14</v>
      </c>
      <c r="V42" s="94">
        <v>14</v>
      </c>
      <c r="W42" s="82">
        <v>13</v>
      </c>
      <c r="X42" s="82">
        <v>10</v>
      </c>
      <c r="Y42" s="82">
        <v>7</v>
      </c>
      <c r="Z42" s="82">
        <v>4</v>
      </c>
      <c r="AA42" s="82">
        <v>0</v>
      </c>
      <c r="AB42" s="99">
        <v>0</v>
      </c>
    </row>
    <row r="43" spans="1:28" s="26" customFormat="1" ht="39.75" customHeight="1" x14ac:dyDescent="0.3">
      <c r="A43" s="90"/>
      <c r="B43" s="91">
        <v>19</v>
      </c>
      <c r="C43" s="92"/>
      <c r="D43" s="98" t="s">
        <v>5</v>
      </c>
      <c r="E43" s="85" t="s">
        <v>52</v>
      </c>
      <c r="F43" s="114" t="s">
        <v>17</v>
      </c>
      <c r="G43" s="93">
        <v>7</v>
      </c>
      <c r="H43" s="93">
        <v>7</v>
      </c>
      <c r="I43" s="93">
        <v>7</v>
      </c>
      <c r="J43" s="93">
        <v>7</v>
      </c>
      <c r="K43" s="93">
        <v>7</v>
      </c>
      <c r="L43" s="93">
        <v>7</v>
      </c>
      <c r="M43" s="93">
        <v>7</v>
      </c>
      <c r="N43" s="93">
        <v>7</v>
      </c>
      <c r="O43" s="93">
        <v>7</v>
      </c>
      <c r="P43" s="92"/>
      <c r="Q43" s="92"/>
      <c r="R43" s="92"/>
      <c r="S43" s="92"/>
      <c r="T43" s="92"/>
      <c r="U43" s="97"/>
      <c r="V43" s="94"/>
      <c r="W43" s="92"/>
      <c r="X43" s="92"/>
      <c r="Y43" s="92"/>
      <c r="Z43" s="92"/>
      <c r="AA43" s="92"/>
      <c r="AB43" s="100"/>
    </row>
    <row r="44" spans="1:28" s="26" customFormat="1" ht="39.75" customHeight="1" x14ac:dyDescent="0.3">
      <c r="A44" s="90"/>
      <c r="B44" s="91">
        <v>20</v>
      </c>
      <c r="C44" s="92"/>
      <c r="D44" s="98" t="s">
        <v>5</v>
      </c>
      <c r="E44" s="85" t="s">
        <v>53</v>
      </c>
      <c r="F44" s="114" t="s">
        <v>17</v>
      </c>
      <c r="G44" s="93">
        <v>7</v>
      </c>
      <c r="H44" s="93">
        <v>7</v>
      </c>
      <c r="I44" s="93">
        <v>7</v>
      </c>
      <c r="J44" s="93">
        <v>7</v>
      </c>
      <c r="K44" s="93">
        <v>7</v>
      </c>
      <c r="L44" s="93">
        <v>7</v>
      </c>
      <c r="M44" s="93">
        <v>7</v>
      </c>
      <c r="N44" s="93">
        <v>7</v>
      </c>
      <c r="O44" s="93">
        <v>7</v>
      </c>
      <c r="P44" s="92"/>
      <c r="Q44" s="92"/>
      <c r="R44" s="92"/>
      <c r="S44" s="92"/>
      <c r="T44" s="92"/>
      <c r="U44" s="97"/>
      <c r="V44" s="94"/>
      <c r="W44" s="92"/>
      <c r="X44" s="92"/>
      <c r="Y44" s="92"/>
      <c r="Z44" s="92"/>
      <c r="AA44" s="92"/>
      <c r="AB44" s="100"/>
    </row>
    <row r="45" spans="1:28" s="26" customFormat="1" ht="39.75" customHeight="1" x14ac:dyDescent="0.3">
      <c r="A45" s="10"/>
      <c r="B45" s="81">
        <v>21</v>
      </c>
      <c r="C45" s="82"/>
      <c r="D45" s="113" t="s">
        <v>5</v>
      </c>
      <c r="E45" s="104" t="s">
        <v>48</v>
      </c>
      <c r="F45" s="89" t="s">
        <v>17</v>
      </c>
      <c r="G45" s="84">
        <v>5</v>
      </c>
      <c r="H45" s="81">
        <v>4</v>
      </c>
      <c r="I45" s="82">
        <v>4</v>
      </c>
      <c r="J45" s="82">
        <v>4</v>
      </c>
      <c r="K45" s="82">
        <v>4</v>
      </c>
      <c r="L45" s="82">
        <v>4</v>
      </c>
      <c r="M45" s="82">
        <v>4</v>
      </c>
      <c r="N45" s="97">
        <v>4</v>
      </c>
      <c r="O45" s="98">
        <v>2</v>
      </c>
      <c r="P45" s="82">
        <v>2</v>
      </c>
      <c r="Q45" s="82">
        <v>2</v>
      </c>
      <c r="R45" s="82">
        <v>2</v>
      </c>
      <c r="S45" s="82">
        <v>2</v>
      </c>
      <c r="T45" s="82">
        <v>1</v>
      </c>
      <c r="U45" s="97">
        <v>0</v>
      </c>
      <c r="V45" s="94">
        <v>0</v>
      </c>
      <c r="W45" s="82">
        <v>0</v>
      </c>
      <c r="X45" s="82">
        <v>0</v>
      </c>
      <c r="Y45" s="82">
        <v>0</v>
      </c>
      <c r="Z45" s="82">
        <v>0</v>
      </c>
      <c r="AA45" s="82">
        <v>0</v>
      </c>
      <c r="AB45" s="99">
        <v>0</v>
      </c>
    </row>
    <row r="46" spans="1:28" s="26" customFormat="1" ht="39.75" customHeight="1" thickBot="1" x14ac:dyDescent="0.35">
      <c r="A46" s="10"/>
      <c r="B46" s="81">
        <v>22</v>
      </c>
      <c r="C46" s="82"/>
      <c r="D46" s="113" t="s">
        <v>5</v>
      </c>
      <c r="E46" s="112" t="s">
        <v>49</v>
      </c>
      <c r="F46" s="89" t="s">
        <v>17</v>
      </c>
      <c r="G46" s="84">
        <v>5</v>
      </c>
      <c r="H46" s="81">
        <v>2</v>
      </c>
      <c r="I46" s="82">
        <v>2</v>
      </c>
      <c r="J46" s="82">
        <v>2</v>
      </c>
      <c r="K46" s="82">
        <v>2</v>
      </c>
      <c r="L46" s="82">
        <v>2</v>
      </c>
      <c r="M46" s="82">
        <v>2</v>
      </c>
      <c r="N46" s="97">
        <v>2</v>
      </c>
      <c r="O46" s="98">
        <v>2</v>
      </c>
      <c r="P46" s="82">
        <v>2</v>
      </c>
      <c r="Q46" s="82">
        <v>2</v>
      </c>
      <c r="R46" s="82">
        <v>2</v>
      </c>
      <c r="S46" s="82">
        <v>1</v>
      </c>
      <c r="T46" s="82">
        <v>1</v>
      </c>
      <c r="U46" s="97">
        <v>1</v>
      </c>
      <c r="V46" s="94">
        <v>1</v>
      </c>
      <c r="W46" s="82">
        <v>1</v>
      </c>
      <c r="X46" s="82">
        <v>1</v>
      </c>
      <c r="Y46" s="82">
        <v>0</v>
      </c>
      <c r="Z46" s="82">
        <v>0</v>
      </c>
      <c r="AA46" s="82">
        <v>0</v>
      </c>
      <c r="AB46" s="99">
        <v>0</v>
      </c>
    </row>
    <row r="47" spans="1:28" s="62" customFormat="1" ht="24.75" customHeight="1" x14ac:dyDescent="0.3">
      <c r="A47" s="14" t="s">
        <v>20</v>
      </c>
      <c r="B47" s="54">
        <f>COUNT(B25:B46)</f>
        <v>22</v>
      </c>
      <c r="C47" s="11"/>
      <c r="D47" s="55"/>
      <c r="E47" s="57"/>
      <c r="F47" s="74"/>
      <c r="G47" s="54">
        <f>SUM(G25:G46)</f>
        <v>202</v>
      </c>
      <c r="H47" s="52"/>
      <c r="I47" s="13"/>
      <c r="J47" s="13"/>
      <c r="K47" s="13"/>
      <c r="L47" s="13"/>
      <c r="M47" s="13"/>
      <c r="N47" s="13"/>
      <c r="O47" s="31"/>
      <c r="P47" s="31"/>
      <c r="Q47" s="31"/>
      <c r="R47" s="31"/>
      <c r="S47" s="31"/>
      <c r="T47" s="31"/>
      <c r="U47" s="31"/>
      <c r="V47" s="31"/>
      <c r="W47" s="31"/>
      <c r="X47" s="31"/>
      <c r="Y47" s="31"/>
      <c r="Z47" s="31"/>
      <c r="AA47" s="31"/>
      <c r="AB47" s="50"/>
    </row>
    <row r="48" spans="1:28" s="62" customFormat="1" ht="24.75" customHeight="1" x14ac:dyDescent="0.3">
      <c r="A48" s="25"/>
      <c r="B48" s="47"/>
      <c r="C48" s="59"/>
      <c r="D48" s="59"/>
      <c r="E48" s="53"/>
      <c r="F48" s="44"/>
      <c r="G48" s="55"/>
      <c r="H48" s="6"/>
      <c r="I48" s="6"/>
      <c r="J48" s="6"/>
      <c r="K48" s="6"/>
      <c r="L48" s="6"/>
      <c r="M48" s="6"/>
      <c r="N48" s="6"/>
      <c r="O48" s="59"/>
      <c r="P48" s="59"/>
      <c r="Q48" s="59"/>
      <c r="R48" s="59"/>
      <c r="S48" s="59"/>
      <c r="T48" s="59"/>
      <c r="U48" s="59"/>
      <c r="V48" s="59"/>
      <c r="W48" s="59"/>
      <c r="X48" s="59"/>
      <c r="Y48" s="59"/>
      <c r="Z48" s="59"/>
      <c r="AA48" s="59"/>
      <c r="AB48" s="60"/>
    </row>
    <row r="49" spans="1:28" s="62" customFormat="1" ht="24.75" customHeight="1" thickBot="1" x14ac:dyDescent="0.35">
      <c r="A49" s="60"/>
      <c r="B49" s="59"/>
      <c r="C49" s="59"/>
      <c r="D49" s="59"/>
      <c r="E49" s="8"/>
      <c r="F49" s="36"/>
      <c r="G49" s="43"/>
      <c r="H49" s="67"/>
      <c r="I49" s="67"/>
      <c r="J49" s="67"/>
      <c r="K49" s="67"/>
      <c r="L49" s="67"/>
      <c r="M49" s="67"/>
      <c r="N49" s="67"/>
      <c r="O49" s="63"/>
      <c r="P49" s="63"/>
      <c r="Q49" s="63"/>
      <c r="R49" s="63"/>
      <c r="S49" s="63"/>
      <c r="T49" s="63"/>
      <c r="U49" s="63"/>
      <c r="V49" s="63"/>
      <c r="W49" s="63"/>
      <c r="X49" s="63"/>
      <c r="Y49" s="63"/>
      <c r="Z49" s="63"/>
      <c r="AA49" s="63"/>
      <c r="AB49" s="1"/>
    </row>
    <row r="50" spans="1:28" s="35" customFormat="1" ht="24.75" customHeight="1" thickBot="1" x14ac:dyDescent="0.35">
      <c r="A50" s="60"/>
      <c r="B50" s="59"/>
      <c r="C50" s="59"/>
      <c r="D50" s="16"/>
      <c r="E50" s="56" t="s">
        <v>21</v>
      </c>
      <c r="F50" s="75"/>
      <c r="G50" s="5"/>
      <c r="H50" s="54">
        <f t="shared" ref="H50:Y50" si="0">SUM(H25:H46)</f>
        <v>161</v>
      </c>
      <c r="I50" s="54">
        <f t="shared" si="0"/>
        <v>152</v>
      </c>
      <c r="J50" s="54">
        <f t="shared" si="0"/>
        <v>138</v>
      </c>
      <c r="K50" s="54">
        <f t="shared" si="0"/>
        <v>136</v>
      </c>
      <c r="L50" s="54">
        <f t="shared" si="0"/>
        <v>136</v>
      </c>
      <c r="M50" s="54">
        <f t="shared" si="0"/>
        <v>136</v>
      </c>
      <c r="N50" s="54">
        <f t="shared" si="0"/>
        <v>132</v>
      </c>
      <c r="O50" s="54">
        <f t="shared" si="0"/>
        <v>118</v>
      </c>
      <c r="P50" s="54">
        <f t="shared" si="0"/>
        <v>99</v>
      </c>
      <c r="Q50" s="54">
        <f t="shared" si="0"/>
        <v>83</v>
      </c>
      <c r="R50" s="54">
        <f t="shared" si="0"/>
        <v>45</v>
      </c>
      <c r="S50" s="54">
        <f t="shared" si="0"/>
        <v>25</v>
      </c>
      <c r="T50" s="54">
        <f t="shared" si="0"/>
        <v>31</v>
      </c>
      <c r="U50" s="54">
        <f t="shared" si="0"/>
        <v>24</v>
      </c>
      <c r="V50" s="54">
        <f t="shared" si="0"/>
        <v>23</v>
      </c>
      <c r="W50" s="54">
        <f t="shared" si="0"/>
        <v>20</v>
      </c>
      <c r="X50" s="54">
        <f t="shared" si="0"/>
        <v>17</v>
      </c>
      <c r="Y50" s="54">
        <f t="shared" si="0"/>
        <v>13</v>
      </c>
      <c r="Z50" s="54">
        <v>3</v>
      </c>
      <c r="AA50" s="54">
        <f>SUM(AA25:AA46)</f>
        <v>0</v>
      </c>
      <c r="AB50" s="54">
        <f>SUM(AB25:AB46)</f>
        <v>0</v>
      </c>
    </row>
    <row r="51" spans="1:28" s="2" customFormat="1" ht="24.75" customHeight="1" thickBot="1" x14ac:dyDescent="0.35">
      <c r="A51" s="60"/>
      <c r="B51" s="35"/>
      <c r="C51" s="35"/>
      <c r="D51" s="7"/>
      <c r="E51" s="24" t="s">
        <v>22</v>
      </c>
      <c r="F51" s="75"/>
      <c r="G51" s="5"/>
      <c r="H51" s="45">
        <v>10</v>
      </c>
      <c r="I51" s="45">
        <v>10</v>
      </c>
      <c r="J51" s="45">
        <v>10</v>
      </c>
      <c r="K51" s="45">
        <v>10</v>
      </c>
      <c r="L51" s="45">
        <v>10</v>
      </c>
      <c r="M51" s="45">
        <v>10</v>
      </c>
      <c r="N51" s="45">
        <v>9</v>
      </c>
      <c r="O51" s="45">
        <v>9</v>
      </c>
      <c r="P51" s="45">
        <v>9</v>
      </c>
      <c r="Q51" s="45">
        <v>9</v>
      </c>
      <c r="R51" s="45">
        <v>9</v>
      </c>
      <c r="S51" s="45">
        <v>9</v>
      </c>
      <c r="T51" s="45">
        <v>9</v>
      </c>
      <c r="U51" s="45">
        <v>8</v>
      </c>
      <c r="V51" s="45">
        <v>8</v>
      </c>
      <c r="W51" s="45">
        <v>7</v>
      </c>
      <c r="X51" s="45">
        <v>4</v>
      </c>
      <c r="Y51" s="45">
        <v>3</v>
      </c>
      <c r="Z51" s="45">
        <v>3</v>
      </c>
      <c r="AA51" s="45">
        <v>0</v>
      </c>
      <c r="AB51" s="45">
        <v>0</v>
      </c>
    </row>
    <row r="52" spans="1:28" s="2" customFormat="1" ht="24.75" customHeight="1" x14ac:dyDescent="0.3">
      <c r="A52" s="60"/>
      <c r="B52" s="35"/>
      <c r="C52" s="35"/>
      <c r="D52" s="35"/>
      <c r="E52" s="58"/>
      <c r="F52" s="12"/>
      <c r="G52" s="30"/>
      <c r="H52" s="55"/>
      <c r="I52" s="69"/>
      <c r="J52" s="69"/>
      <c r="K52" s="69"/>
      <c r="L52" s="69"/>
      <c r="M52" s="69"/>
      <c r="N52" s="69"/>
      <c r="O52" s="69"/>
      <c r="P52" s="69"/>
      <c r="Q52" s="69"/>
      <c r="R52" s="69"/>
      <c r="S52" s="69"/>
      <c r="T52" s="69"/>
      <c r="U52" s="69"/>
      <c r="V52" s="69"/>
      <c r="W52" s="69"/>
      <c r="X52" s="69"/>
      <c r="Y52" s="69"/>
      <c r="Z52" s="69"/>
      <c r="AA52" s="69"/>
      <c r="AB52" s="64"/>
    </row>
    <row r="53" spans="1:28" ht="18" customHeight="1" x14ac:dyDescent="0.3">
      <c r="A53" s="60"/>
      <c r="B53" s="19" t="s">
        <v>23</v>
      </c>
      <c r="C53" s="19"/>
      <c r="D53" s="19"/>
      <c r="E53" s="6"/>
      <c r="F53" s="6"/>
      <c r="G53" s="59"/>
      <c r="H53" s="59"/>
      <c r="I53" s="59"/>
      <c r="J53" s="59"/>
      <c r="K53" s="59"/>
      <c r="L53" s="59"/>
      <c r="M53" s="59"/>
      <c r="N53" s="59"/>
      <c r="O53" s="59"/>
      <c r="P53" s="59"/>
      <c r="Q53" s="59"/>
      <c r="R53" s="59"/>
      <c r="S53" s="59"/>
      <c r="T53" s="59"/>
      <c r="U53" s="59"/>
      <c r="V53" s="59"/>
      <c r="W53" s="59"/>
      <c r="X53" s="59"/>
      <c r="Y53" s="59"/>
      <c r="Z53" s="59"/>
      <c r="AA53" s="59"/>
      <c r="AB53" s="60"/>
    </row>
    <row r="54" spans="1:28" ht="18" customHeight="1" x14ac:dyDescent="0.3">
      <c r="A54" s="60"/>
      <c r="B54" s="33" t="s">
        <v>24</v>
      </c>
      <c r="C54" s="33"/>
      <c r="D54" s="33"/>
      <c r="E54" s="6"/>
      <c r="F54" s="6"/>
      <c r="G54" s="59"/>
      <c r="H54" s="59"/>
      <c r="I54" s="59"/>
      <c r="J54" s="59"/>
      <c r="K54" s="59"/>
      <c r="L54" s="59"/>
      <c r="M54" s="59"/>
      <c r="N54" s="59"/>
      <c r="O54" s="59"/>
      <c r="P54" s="59"/>
      <c r="Q54" s="59"/>
      <c r="R54" s="59"/>
      <c r="S54" s="59"/>
      <c r="T54" s="59"/>
      <c r="U54" s="59"/>
      <c r="V54" s="59"/>
      <c r="W54" s="59"/>
      <c r="X54" s="59"/>
      <c r="Y54" s="59"/>
      <c r="Z54" s="59"/>
      <c r="AA54" s="59"/>
      <c r="AB54" s="60"/>
    </row>
    <row r="55" spans="1:28" ht="14.4" x14ac:dyDescent="0.3">
      <c r="A55" s="60"/>
      <c r="B55" s="103" t="s">
        <v>32</v>
      </c>
      <c r="C55" s="73">
        <v>12781351</v>
      </c>
      <c r="D55" s="73"/>
      <c r="E55" s="6"/>
      <c r="F55" s="6"/>
      <c r="G55" s="59"/>
      <c r="H55" s="59"/>
      <c r="I55" s="59"/>
      <c r="J55" s="59"/>
      <c r="K55" s="59"/>
      <c r="L55" s="59"/>
      <c r="M55" s="59"/>
      <c r="N55" s="59"/>
      <c r="O55" s="59"/>
      <c r="P55" s="59"/>
      <c r="Q55" s="59"/>
      <c r="R55" s="59"/>
      <c r="S55" s="59"/>
      <c r="T55" s="59"/>
      <c r="U55" s="59"/>
      <c r="V55" s="59"/>
      <c r="W55" s="59"/>
      <c r="X55" s="59"/>
      <c r="Y55" s="59"/>
      <c r="Z55" s="59"/>
      <c r="AA55" s="59"/>
      <c r="AB55" s="60"/>
    </row>
    <row r="56" spans="1:28" ht="14.4" x14ac:dyDescent="0.3">
      <c r="A56" s="60"/>
      <c r="B56" s="103" t="s">
        <v>30</v>
      </c>
      <c r="C56" s="73">
        <v>12847737</v>
      </c>
      <c r="D56" s="73"/>
      <c r="E56" s="6"/>
      <c r="F56" s="6"/>
      <c r="G56" s="59"/>
      <c r="H56" s="59"/>
      <c r="I56" s="59"/>
      <c r="J56" s="59"/>
      <c r="K56" s="59"/>
      <c r="L56" s="59"/>
      <c r="M56" s="59"/>
      <c r="N56" s="59"/>
      <c r="O56" s="59"/>
      <c r="P56" s="59"/>
      <c r="Q56" s="59"/>
      <c r="R56" s="59"/>
      <c r="S56" s="59"/>
      <c r="T56" s="59"/>
      <c r="U56" s="59"/>
      <c r="V56" s="59"/>
      <c r="W56" s="59"/>
      <c r="X56" s="59"/>
      <c r="Y56" s="59"/>
      <c r="Z56" s="59"/>
      <c r="AA56" s="59"/>
      <c r="AB56" s="60"/>
    </row>
    <row r="57" spans="1:28" ht="14.4" x14ac:dyDescent="0.3">
      <c r="A57" s="60"/>
      <c r="B57" s="116" t="s">
        <v>31</v>
      </c>
      <c r="C57" s="73">
        <v>12902622</v>
      </c>
      <c r="D57" s="73"/>
      <c r="E57" s="6"/>
      <c r="F57" s="6"/>
      <c r="G57" s="59"/>
      <c r="H57" s="59"/>
      <c r="I57" s="59"/>
      <c r="J57" s="59"/>
      <c r="K57" s="59"/>
      <c r="L57" s="59"/>
      <c r="M57" s="59"/>
      <c r="N57" s="59"/>
      <c r="O57" s="59"/>
      <c r="P57" s="59"/>
      <c r="Q57" s="59"/>
      <c r="R57" s="59"/>
      <c r="S57" s="59"/>
      <c r="T57" s="59"/>
      <c r="U57" s="59"/>
      <c r="V57" s="59"/>
      <c r="W57" s="59"/>
      <c r="X57" s="59"/>
      <c r="Y57" s="59"/>
      <c r="Z57" s="59"/>
      <c r="AA57" s="59"/>
      <c r="AB57" s="60"/>
    </row>
    <row r="58" spans="1:28" ht="18" customHeight="1" x14ac:dyDescent="0.3">
      <c r="A58" s="60"/>
      <c r="B58" s="33"/>
      <c r="C58" s="33"/>
      <c r="D58" s="33"/>
      <c r="E58" s="6"/>
      <c r="F58" s="6"/>
      <c r="G58" s="59"/>
      <c r="H58" s="59"/>
      <c r="I58" s="59"/>
      <c r="J58" s="59"/>
      <c r="K58" s="59"/>
      <c r="L58" s="59"/>
      <c r="M58" s="59"/>
      <c r="N58" s="59"/>
      <c r="O58" s="59"/>
      <c r="P58" s="59"/>
      <c r="Q58" s="59"/>
      <c r="R58" s="59"/>
      <c r="S58" s="59"/>
      <c r="T58" s="59"/>
      <c r="U58" s="59"/>
      <c r="V58" s="59"/>
      <c r="W58" s="59"/>
      <c r="X58" s="59"/>
      <c r="Y58" s="59"/>
      <c r="Z58" s="59"/>
      <c r="AA58" s="59"/>
      <c r="AB58" s="60"/>
    </row>
    <row r="59" spans="1:28" ht="14.4" x14ac:dyDescent="0.3">
      <c r="A59" s="60"/>
      <c r="B59" s="73"/>
      <c r="C59" s="73"/>
      <c r="D59" s="73"/>
      <c r="E59" s="6"/>
      <c r="F59" s="6"/>
      <c r="G59" s="59"/>
      <c r="H59" s="59"/>
      <c r="I59" s="59"/>
      <c r="J59" s="59"/>
      <c r="K59" s="59"/>
      <c r="L59" s="59"/>
      <c r="M59" s="59"/>
      <c r="N59" s="59"/>
      <c r="O59" s="59"/>
      <c r="P59" s="59"/>
      <c r="Q59" s="59"/>
      <c r="R59" s="59"/>
      <c r="S59" s="59"/>
      <c r="T59" s="59"/>
      <c r="U59" s="59"/>
      <c r="V59" s="59"/>
      <c r="W59" s="59"/>
      <c r="X59" s="59"/>
      <c r="Y59" s="59"/>
      <c r="Z59" s="59"/>
      <c r="AA59" s="59"/>
      <c r="AB59" s="60"/>
    </row>
    <row r="60" spans="1:28" ht="14.4" x14ac:dyDescent="0.3">
      <c r="A60" s="60"/>
      <c r="B60" s="73"/>
      <c r="C60" s="73"/>
      <c r="D60" s="73"/>
      <c r="E60" s="46"/>
      <c r="F60" s="38"/>
      <c r="G60" s="59"/>
      <c r="H60" s="59"/>
      <c r="I60" s="59"/>
      <c r="J60" s="59"/>
      <c r="K60" s="59"/>
      <c r="L60" s="59"/>
      <c r="M60" s="59"/>
      <c r="N60" s="59"/>
      <c r="O60" s="59"/>
      <c r="P60" s="59"/>
      <c r="Q60" s="59"/>
      <c r="R60" s="59"/>
      <c r="S60" s="59"/>
      <c r="T60" s="59"/>
      <c r="U60" s="59"/>
      <c r="V60" s="59"/>
      <c r="W60" s="59"/>
      <c r="X60" s="59"/>
      <c r="Y60" s="59"/>
      <c r="Z60" s="59"/>
      <c r="AA60" s="59"/>
      <c r="AB60" s="60"/>
    </row>
    <row r="61" spans="1:28" ht="14.4" x14ac:dyDescent="0.3">
      <c r="A61" s="60"/>
      <c r="B61" s="73"/>
      <c r="C61" s="73"/>
      <c r="D61" s="73"/>
      <c r="E61" s="46"/>
      <c r="F61" s="38"/>
      <c r="G61" s="59"/>
      <c r="H61" s="59"/>
      <c r="I61" s="59"/>
      <c r="J61" s="59"/>
      <c r="K61" s="59"/>
      <c r="L61" s="59"/>
      <c r="M61" s="59"/>
      <c r="N61" s="59"/>
      <c r="O61" s="59"/>
      <c r="P61" s="59"/>
      <c r="Q61" s="59"/>
      <c r="R61" s="59"/>
      <c r="S61" s="59"/>
      <c r="T61" s="59"/>
      <c r="U61" s="59"/>
      <c r="V61" s="59"/>
      <c r="W61" s="59"/>
      <c r="X61" s="59"/>
      <c r="Y61" s="59"/>
      <c r="Z61" s="59"/>
      <c r="AA61" s="59"/>
      <c r="AB61" s="60"/>
    </row>
  </sheetData>
  <mergeCells count="4">
    <mergeCell ref="B7:E7"/>
    <mergeCell ref="H23:N23"/>
    <mergeCell ref="O23:U23"/>
    <mergeCell ref="V23:AB2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Charles li</cp:lastModifiedBy>
  <dcterms:created xsi:type="dcterms:W3CDTF">2013-11-16T18:01:32Z</dcterms:created>
  <dcterms:modified xsi:type="dcterms:W3CDTF">2014-04-08T08:15:42Z</dcterms:modified>
</cp:coreProperties>
</file>