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atpony/Dropbox/"/>
    </mc:Choice>
  </mc:AlternateContent>
  <workbookProtection lockStructure="1"/>
  <bookViews>
    <workbookView xWindow="14400" yWindow="440" windowWidth="14400" windowHeight="17480" tabRatio="500" activeTab="1"/>
  </bookViews>
  <sheets>
    <sheet name="Players" sheetId="1" r:id="rId1"/>
    <sheet name="Draft" sheetId="3" r:id="rId2"/>
  </sheets>
  <definedNames>
    <definedName name="_xlnm._FilterDatabase" localSheetId="0" hidden="1">Players!$A$1:$E$357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3" l="1"/>
  <c r="D20" i="3"/>
  <c r="D21" i="3"/>
  <c r="D22" i="3"/>
  <c r="D3" i="3"/>
  <c r="D4" i="3"/>
  <c r="D5" i="3"/>
  <c r="D6" i="3"/>
  <c r="D7" i="3"/>
  <c r="D8" i="3"/>
  <c r="D9" i="3"/>
  <c r="D10" i="3"/>
  <c r="D11" i="3"/>
  <c r="D12" i="3"/>
  <c r="D15" i="3"/>
  <c r="D16" i="3"/>
  <c r="D17" i="3"/>
  <c r="D18" i="3"/>
  <c r="D23" i="3"/>
  <c r="D24" i="3"/>
  <c r="D27" i="3"/>
  <c r="D28" i="3"/>
  <c r="D29" i="3"/>
  <c r="D30" i="3"/>
  <c r="D31" i="3"/>
  <c r="D32" i="3"/>
  <c r="D33" i="3"/>
  <c r="D34" i="3"/>
  <c r="D35" i="3"/>
  <c r="D36" i="3"/>
  <c r="D39" i="3"/>
  <c r="D40" i="3"/>
  <c r="D41" i="3"/>
  <c r="D42" i="3"/>
  <c r="D43" i="3"/>
  <c r="D44" i="3"/>
  <c r="D45" i="3"/>
  <c r="D46" i="3"/>
  <c r="D47" i="3"/>
  <c r="D48" i="3"/>
  <c r="D51" i="3"/>
  <c r="D52" i="3"/>
  <c r="D53" i="3"/>
  <c r="D54" i="3"/>
  <c r="D55" i="3"/>
  <c r="D56" i="3"/>
  <c r="D57" i="3"/>
  <c r="D58" i="3"/>
  <c r="D59" i="3"/>
  <c r="D60" i="3"/>
  <c r="D63" i="3"/>
  <c r="D64" i="3"/>
  <c r="D65" i="3"/>
  <c r="D66" i="3"/>
  <c r="D67" i="3"/>
  <c r="D68" i="3"/>
  <c r="D69" i="3"/>
  <c r="D70" i="3"/>
  <c r="D71" i="3"/>
  <c r="D72" i="3"/>
  <c r="D75" i="3"/>
  <c r="D76" i="3"/>
  <c r="D77" i="3"/>
  <c r="D78" i="3"/>
  <c r="D79" i="3"/>
  <c r="D80" i="3"/>
  <c r="D81" i="3"/>
  <c r="D82" i="3"/>
  <c r="D83" i="3"/>
  <c r="D84" i="3"/>
  <c r="D87" i="3"/>
  <c r="D88" i="3"/>
  <c r="D89" i="3"/>
  <c r="D90" i="3"/>
  <c r="D91" i="3"/>
  <c r="D92" i="3"/>
  <c r="D93" i="3"/>
  <c r="D94" i="3"/>
  <c r="D95" i="3"/>
  <c r="D96" i="3"/>
  <c r="D99" i="3"/>
  <c r="D100" i="3"/>
  <c r="D101" i="3"/>
  <c r="D102" i="3"/>
  <c r="D103" i="3"/>
  <c r="D104" i="3"/>
  <c r="D105" i="3"/>
  <c r="D106" i="3"/>
  <c r="D107" i="3"/>
  <c r="D108" i="3"/>
  <c r="D111" i="3"/>
  <c r="D112" i="3"/>
  <c r="D113" i="3"/>
  <c r="D114" i="3"/>
  <c r="D115" i="3"/>
  <c r="D116" i="3"/>
  <c r="D117" i="3"/>
  <c r="D118" i="3"/>
  <c r="D119" i="3"/>
  <c r="D120" i="3"/>
  <c r="D123" i="3"/>
  <c r="D124" i="3"/>
  <c r="D125" i="3"/>
  <c r="D127" i="3"/>
  <c r="D128" i="3"/>
  <c r="D129" i="3"/>
  <c r="D130" i="3"/>
  <c r="D131" i="3"/>
  <c r="D132" i="3"/>
  <c r="D135" i="3"/>
  <c r="D136" i="3"/>
  <c r="D137" i="3"/>
  <c r="D138" i="3"/>
  <c r="D139" i="3"/>
  <c r="D140" i="3"/>
  <c r="D141" i="3"/>
  <c r="D142" i="3"/>
  <c r="D143" i="3"/>
  <c r="D144" i="3"/>
  <c r="D147" i="3"/>
  <c r="D148" i="3"/>
  <c r="D149" i="3"/>
  <c r="D150" i="3"/>
  <c r="D151" i="3"/>
  <c r="D152" i="3"/>
  <c r="D153" i="3"/>
  <c r="D154" i="3"/>
  <c r="D155" i="3"/>
  <c r="D156" i="3"/>
  <c r="D159" i="3"/>
  <c r="D160" i="3"/>
  <c r="D161" i="3"/>
  <c r="D162" i="3"/>
  <c r="D163" i="3"/>
  <c r="D164" i="3"/>
  <c r="D165" i="3"/>
  <c r="D166" i="3"/>
  <c r="D167" i="3"/>
  <c r="D168" i="3"/>
  <c r="D171" i="3"/>
  <c r="D172" i="3"/>
  <c r="D173" i="3"/>
  <c r="D174" i="3"/>
  <c r="D175" i="3"/>
  <c r="D176" i="3"/>
  <c r="D177" i="3"/>
  <c r="D178" i="3"/>
  <c r="D179" i="3"/>
  <c r="D180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2" i="1"/>
  <c r="C168" i="3"/>
  <c r="C167" i="3"/>
  <c r="C166" i="3"/>
  <c r="C165" i="3"/>
  <c r="C164" i="3"/>
  <c r="C163" i="3"/>
  <c r="C162" i="3"/>
  <c r="C161" i="3"/>
  <c r="C160" i="3"/>
  <c r="C159" i="3"/>
  <c r="C144" i="3"/>
  <c r="C143" i="3"/>
  <c r="C142" i="3"/>
  <c r="C141" i="3"/>
  <c r="C140" i="3"/>
  <c r="C139" i="3"/>
  <c r="C138" i="3"/>
  <c r="C137" i="3"/>
  <c r="C136" i="3"/>
  <c r="C135" i="3"/>
  <c r="C120" i="3"/>
  <c r="C119" i="3"/>
  <c r="C118" i="3"/>
  <c r="C117" i="3"/>
  <c r="C116" i="3"/>
  <c r="C115" i="3"/>
  <c r="C114" i="3"/>
  <c r="C113" i="3"/>
  <c r="C112" i="3"/>
  <c r="C111" i="3"/>
  <c r="C96" i="3"/>
  <c r="C95" i="3"/>
  <c r="C94" i="3"/>
  <c r="C93" i="3"/>
  <c r="C92" i="3"/>
  <c r="C91" i="3"/>
  <c r="C90" i="3"/>
  <c r="C89" i="3"/>
  <c r="C88" i="3"/>
  <c r="C87" i="3"/>
  <c r="C72" i="3"/>
  <c r="C71" i="3"/>
  <c r="C70" i="3"/>
  <c r="C69" i="3"/>
  <c r="C68" i="3"/>
  <c r="C67" i="3"/>
  <c r="C66" i="3"/>
  <c r="C65" i="3"/>
  <c r="C64" i="3"/>
  <c r="C63" i="3"/>
  <c r="C48" i="3"/>
  <c r="C47" i="3"/>
  <c r="C46" i="3"/>
  <c r="C45" i="3"/>
  <c r="C44" i="3"/>
  <c r="C43" i="3"/>
  <c r="C42" i="3"/>
  <c r="C41" i="3"/>
  <c r="C40" i="3"/>
  <c r="C39" i="3"/>
  <c r="C24" i="3"/>
  <c r="C23" i="3"/>
  <c r="C22" i="3"/>
  <c r="C21" i="3"/>
  <c r="C20" i="3"/>
  <c r="C19" i="3"/>
  <c r="C18" i="3"/>
  <c r="C17" i="3"/>
  <c r="C16" i="3"/>
  <c r="C15" i="3"/>
  <c r="C180" i="3"/>
  <c r="C179" i="3"/>
  <c r="C178" i="3"/>
  <c r="C177" i="3"/>
  <c r="C176" i="3"/>
  <c r="C175" i="3"/>
  <c r="C174" i="3"/>
  <c r="C173" i="3"/>
  <c r="C172" i="3"/>
  <c r="C171" i="3"/>
  <c r="C156" i="3"/>
  <c r="C155" i="3"/>
  <c r="C154" i="3"/>
  <c r="C153" i="3"/>
  <c r="C152" i="3"/>
  <c r="C151" i="3"/>
  <c r="C150" i="3"/>
  <c r="C149" i="3"/>
  <c r="C148" i="3"/>
  <c r="C147" i="3"/>
  <c r="C132" i="3"/>
  <c r="C131" i="3"/>
  <c r="C130" i="3"/>
  <c r="C129" i="3"/>
  <c r="C128" i="3"/>
  <c r="C127" i="3"/>
  <c r="C126" i="3"/>
  <c r="C125" i="3"/>
  <c r="C124" i="3"/>
  <c r="C123" i="3"/>
  <c r="C108" i="3"/>
  <c r="C107" i="3"/>
  <c r="C106" i="3"/>
  <c r="C105" i="3"/>
  <c r="C104" i="3"/>
  <c r="C103" i="3"/>
  <c r="C102" i="3"/>
  <c r="C101" i="3"/>
  <c r="C100" i="3"/>
  <c r="C99" i="3"/>
  <c r="C84" i="3"/>
  <c r="C83" i="3"/>
  <c r="C82" i="3"/>
  <c r="C81" i="3"/>
  <c r="C80" i="3"/>
  <c r="C79" i="3"/>
  <c r="C78" i="3"/>
  <c r="C77" i="3"/>
  <c r="C76" i="3"/>
  <c r="C75" i="3"/>
  <c r="C60" i="3"/>
  <c r="C59" i="3"/>
  <c r="C58" i="3"/>
  <c r="C57" i="3"/>
  <c r="C56" i="3"/>
  <c r="C55" i="3"/>
  <c r="C54" i="3"/>
  <c r="C53" i="3"/>
  <c r="C52" i="3"/>
  <c r="C51" i="3"/>
  <c r="C36" i="3"/>
  <c r="C35" i="3"/>
  <c r="C34" i="3"/>
  <c r="C33" i="3"/>
  <c r="C32" i="3"/>
  <c r="C31" i="3"/>
  <c r="C30" i="3"/>
  <c r="C29" i="3"/>
  <c r="C28" i="3"/>
  <c r="C27" i="3"/>
  <c r="F180" i="3"/>
  <c r="E180" i="3"/>
  <c r="F168" i="3"/>
  <c r="E168" i="3"/>
  <c r="F156" i="3"/>
  <c r="E156" i="3"/>
  <c r="F179" i="3"/>
  <c r="E179" i="3"/>
  <c r="F167" i="3"/>
  <c r="E167" i="3"/>
  <c r="F155" i="3"/>
  <c r="E155" i="3"/>
  <c r="F178" i="3"/>
  <c r="E178" i="3"/>
  <c r="F166" i="3"/>
  <c r="E166" i="3"/>
  <c r="F154" i="3"/>
  <c r="E154" i="3"/>
  <c r="F177" i="3"/>
  <c r="E177" i="3"/>
  <c r="F165" i="3"/>
  <c r="E165" i="3"/>
  <c r="F153" i="3"/>
  <c r="E153" i="3"/>
  <c r="F176" i="3"/>
  <c r="E176" i="3"/>
  <c r="F164" i="3"/>
  <c r="E164" i="3"/>
  <c r="F152" i="3"/>
  <c r="E152" i="3"/>
  <c r="F175" i="3"/>
  <c r="E175" i="3"/>
  <c r="F163" i="3"/>
  <c r="E163" i="3"/>
  <c r="F151" i="3"/>
  <c r="E151" i="3"/>
  <c r="F174" i="3"/>
  <c r="E174" i="3"/>
  <c r="F162" i="3"/>
  <c r="E162" i="3"/>
  <c r="F150" i="3"/>
  <c r="E150" i="3"/>
  <c r="F173" i="3"/>
  <c r="E173" i="3"/>
  <c r="F161" i="3"/>
  <c r="E161" i="3"/>
  <c r="F149" i="3"/>
  <c r="E149" i="3"/>
  <c r="F172" i="3"/>
  <c r="E172" i="3"/>
  <c r="F160" i="3"/>
  <c r="E160" i="3"/>
  <c r="F148" i="3"/>
  <c r="E148" i="3"/>
  <c r="F171" i="3"/>
  <c r="E171" i="3"/>
  <c r="F159" i="3"/>
  <c r="E159" i="3"/>
  <c r="F147" i="3"/>
  <c r="E147" i="3"/>
  <c r="F144" i="3"/>
  <c r="E144" i="3"/>
  <c r="F132" i="3"/>
  <c r="E132" i="3"/>
  <c r="F120" i="3"/>
  <c r="E120" i="3"/>
  <c r="F143" i="3"/>
  <c r="E143" i="3"/>
  <c r="F131" i="3"/>
  <c r="E131" i="3"/>
  <c r="F119" i="3"/>
  <c r="E119" i="3"/>
  <c r="F142" i="3"/>
  <c r="E142" i="3"/>
  <c r="F130" i="3"/>
  <c r="E130" i="3"/>
  <c r="F118" i="3"/>
  <c r="E118" i="3"/>
  <c r="F141" i="3"/>
  <c r="E141" i="3"/>
  <c r="F129" i="3"/>
  <c r="E129" i="3"/>
  <c r="F117" i="3"/>
  <c r="E117" i="3"/>
  <c r="F140" i="3"/>
  <c r="E140" i="3"/>
  <c r="F128" i="3"/>
  <c r="E128" i="3"/>
  <c r="F116" i="3"/>
  <c r="E116" i="3"/>
  <c r="F139" i="3"/>
  <c r="E139" i="3"/>
  <c r="F127" i="3"/>
  <c r="E127" i="3"/>
  <c r="F115" i="3"/>
  <c r="E115" i="3"/>
  <c r="F138" i="3"/>
  <c r="E138" i="3"/>
  <c r="F114" i="3"/>
  <c r="E114" i="3"/>
  <c r="F137" i="3"/>
  <c r="E137" i="3"/>
  <c r="F125" i="3"/>
  <c r="E125" i="3"/>
  <c r="F113" i="3"/>
  <c r="E113" i="3"/>
  <c r="F136" i="3"/>
  <c r="E136" i="3"/>
  <c r="F124" i="3"/>
  <c r="E124" i="3"/>
  <c r="F112" i="3"/>
  <c r="E112" i="3"/>
  <c r="F135" i="3"/>
  <c r="E135" i="3"/>
  <c r="F123" i="3"/>
  <c r="E123" i="3"/>
  <c r="F111" i="3"/>
  <c r="E111" i="3"/>
  <c r="F108" i="3"/>
  <c r="E108" i="3"/>
  <c r="F96" i="3"/>
  <c r="E96" i="3"/>
  <c r="F84" i="3"/>
  <c r="E84" i="3"/>
  <c r="F107" i="3"/>
  <c r="E107" i="3"/>
  <c r="F95" i="3"/>
  <c r="E95" i="3"/>
  <c r="F83" i="3"/>
  <c r="E83" i="3"/>
  <c r="F106" i="3"/>
  <c r="E106" i="3"/>
  <c r="F94" i="3"/>
  <c r="E94" i="3"/>
  <c r="F82" i="3"/>
  <c r="E82" i="3"/>
  <c r="F105" i="3"/>
  <c r="E105" i="3"/>
  <c r="F93" i="3"/>
  <c r="E93" i="3"/>
  <c r="F81" i="3"/>
  <c r="E81" i="3"/>
  <c r="F104" i="3"/>
  <c r="E104" i="3"/>
  <c r="F92" i="3"/>
  <c r="E92" i="3"/>
  <c r="F80" i="3"/>
  <c r="E80" i="3"/>
  <c r="F103" i="3"/>
  <c r="E103" i="3"/>
  <c r="F91" i="3"/>
  <c r="E91" i="3"/>
  <c r="F79" i="3"/>
  <c r="E79" i="3"/>
  <c r="F102" i="3"/>
  <c r="E102" i="3"/>
  <c r="F90" i="3"/>
  <c r="E90" i="3"/>
  <c r="F78" i="3"/>
  <c r="E78" i="3"/>
  <c r="F101" i="3"/>
  <c r="E101" i="3"/>
  <c r="F89" i="3"/>
  <c r="E89" i="3"/>
  <c r="F77" i="3"/>
  <c r="E77" i="3"/>
  <c r="F100" i="3"/>
  <c r="E100" i="3"/>
  <c r="F88" i="3"/>
  <c r="E88" i="3"/>
  <c r="F76" i="3"/>
  <c r="E76" i="3"/>
  <c r="F99" i="3"/>
  <c r="E99" i="3"/>
  <c r="F87" i="3"/>
  <c r="E87" i="3"/>
  <c r="F75" i="3"/>
  <c r="E75" i="3"/>
  <c r="F72" i="3"/>
  <c r="E72" i="3"/>
  <c r="F60" i="3"/>
  <c r="E60" i="3"/>
  <c r="F48" i="3"/>
  <c r="E48" i="3"/>
  <c r="F71" i="3"/>
  <c r="E71" i="3"/>
  <c r="F59" i="3"/>
  <c r="E59" i="3"/>
  <c r="F47" i="3"/>
  <c r="E47" i="3"/>
  <c r="F70" i="3"/>
  <c r="E70" i="3"/>
  <c r="F58" i="3"/>
  <c r="E58" i="3"/>
  <c r="F46" i="3"/>
  <c r="E46" i="3"/>
  <c r="F69" i="3"/>
  <c r="E69" i="3"/>
  <c r="F57" i="3"/>
  <c r="E57" i="3"/>
  <c r="F45" i="3"/>
  <c r="E45" i="3"/>
  <c r="F68" i="3"/>
  <c r="E68" i="3"/>
  <c r="F56" i="3"/>
  <c r="E56" i="3"/>
  <c r="F44" i="3"/>
  <c r="E44" i="3"/>
  <c r="F67" i="3"/>
  <c r="E67" i="3"/>
  <c r="F55" i="3"/>
  <c r="E55" i="3"/>
  <c r="F43" i="3"/>
  <c r="E43" i="3"/>
  <c r="F66" i="3"/>
  <c r="E66" i="3"/>
  <c r="F54" i="3"/>
  <c r="E54" i="3"/>
  <c r="F42" i="3"/>
  <c r="E42" i="3"/>
  <c r="F65" i="3"/>
  <c r="E65" i="3"/>
  <c r="F53" i="3"/>
  <c r="E53" i="3"/>
  <c r="F41" i="3"/>
  <c r="E41" i="3"/>
  <c r="F64" i="3"/>
  <c r="E64" i="3"/>
  <c r="F52" i="3"/>
  <c r="E52" i="3"/>
  <c r="F40" i="3"/>
  <c r="E40" i="3"/>
  <c r="F63" i="3"/>
  <c r="E63" i="3"/>
  <c r="F51" i="3"/>
  <c r="E51" i="3"/>
  <c r="F39" i="3"/>
  <c r="E39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F3" i="3"/>
  <c r="E3" i="3"/>
</calcChain>
</file>

<file path=xl/sharedStrings.xml><?xml version="1.0" encoding="utf-8"?>
<sst xmlns="http://schemas.openxmlformats.org/spreadsheetml/2006/main" count="1181" uniqueCount="428">
  <si>
    <t>ID</t>
  </si>
  <si>
    <t>Player</t>
  </si>
  <si>
    <t>Position</t>
  </si>
  <si>
    <t>Team</t>
  </si>
  <si>
    <t>QB</t>
  </si>
  <si>
    <t>Seahawks</t>
  </si>
  <si>
    <t>Drew Brees</t>
  </si>
  <si>
    <t>Saints</t>
  </si>
  <si>
    <t>Robert Griffin III</t>
  </si>
  <si>
    <t>Redskins</t>
  </si>
  <si>
    <t>Tom Brady</t>
  </si>
  <si>
    <t>Patriots</t>
  </si>
  <si>
    <t>Aaron Rodgers</t>
  </si>
  <si>
    <t>Packers</t>
  </si>
  <si>
    <t>Andrew Luck</t>
  </si>
  <si>
    <t>Colts</t>
  </si>
  <si>
    <t>Broncos</t>
  </si>
  <si>
    <t>Colin Kaepernick</t>
  </si>
  <si>
    <t>49'ers</t>
  </si>
  <si>
    <t>Pick</t>
  </si>
  <si>
    <t>Fantasy Team</t>
  </si>
  <si>
    <t>ROUND 1</t>
  </si>
  <si>
    <t>Cam Newton</t>
  </si>
  <si>
    <t>Peyton Manning</t>
  </si>
  <si>
    <t>Matt Ryan</t>
  </si>
  <si>
    <t>Tony Romo</t>
  </si>
  <si>
    <t>Matthew Stafford</t>
  </si>
  <si>
    <t>Russell Wilson</t>
  </si>
  <si>
    <t>Josh Freeman</t>
  </si>
  <si>
    <t>Andy Dalton</t>
  </si>
  <si>
    <t>Eli Manning</t>
  </si>
  <si>
    <t>Sam Bradford</t>
  </si>
  <si>
    <t>Joe Flacco</t>
  </si>
  <si>
    <t>Carson Palmer</t>
  </si>
  <si>
    <t>Matt Shaub</t>
  </si>
  <si>
    <t>Ben Roethlisberger</t>
  </si>
  <si>
    <t>Ryan Fitzpatrick</t>
  </si>
  <si>
    <t>Philip Rivers</t>
  </si>
  <si>
    <t>Christian Ponder</t>
  </si>
  <si>
    <t>Ryan Tannehill</t>
  </si>
  <si>
    <t>Jay Cutler</t>
  </si>
  <si>
    <t>Brandon Weeden</t>
  </si>
  <si>
    <t>Michael Vick</t>
  </si>
  <si>
    <t>Jake Locker</t>
  </si>
  <si>
    <t>Alex Smith</t>
  </si>
  <si>
    <t>Mark Sanchez</t>
  </si>
  <si>
    <t>Chad Henne</t>
  </si>
  <si>
    <t>Blaine Gabbert</t>
  </si>
  <si>
    <t>Nick Foles</t>
  </si>
  <si>
    <t>Matt Flynn</t>
  </si>
  <si>
    <t>EJ Manuel</t>
  </si>
  <si>
    <t>Kevin Kolb</t>
  </si>
  <si>
    <t>Geno Smith</t>
  </si>
  <si>
    <t>Panthers</t>
  </si>
  <si>
    <t>Falcons</t>
  </si>
  <si>
    <t>Cowboys</t>
  </si>
  <si>
    <t>Lions</t>
  </si>
  <si>
    <t>Buccaneers</t>
  </si>
  <si>
    <t>Bengals</t>
  </si>
  <si>
    <t>Giants</t>
  </si>
  <si>
    <t>Rams</t>
  </si>
  <si>
    <t>Ravens</t>
  </si>
  <si>
    <t>Cardinals</t>
  </si>
  <si>
    <t>Texans</t>
  </si>
  <si>
    <t>Steelers</t>
  </si>
  <si>
    <t>Titans</t>
  </si>
  <si>
    <t>Chargers</t>
  </si>
  <si>
    <t>Vikings</t>
  </si>
  <si>
    <t>Dolphins</t>
  </si>
  <si>
    <t>Bears</t>
  </si>
  <si>
    <t>Browns</t>
  </si>
  <si>
    <t>Eagles</t>
  </si>
  <si>
    <t>Chiefs</t>
  </si>
  <si>
    <t>Jets</t>
  </si>
  <si>
    <t>Jaguars</t>
  </si>
  <si>
    <t>Kirk Cousins</t>
  </si>
  <si>
    <t>Raiders</t>
  </si>
  <si>
    <t>Bills</t>
  </si>
  <si>
    <t>Arian Foster</t>
  </si>
  <si>
    <t>Adrian Peterson</t>
  </si>
  <si>
    <t>Doug Martin</t>
  </si>
  <si>
    <t>Marshawn Lynch</t>
  </si>
  <si>
    <t>Jamaal Charles</t>
  </si>
  <si>
    <t>CJ Spiller</t>
  </si>
  <si>
    <t>Ray Rice</t>
  </si>
  <si>
    <t>Alfred Morris</t>
  </si>
  <si>
    <t>Trent Richardson</t>
  </si>
  <si>
    <t>LeSean McCoy</t>
  </si>
  <si>
    <t>Stevan Ridley</t>
  </si>
  <si>
    <t>Reggie Bush</t>
  </si>
  <si>
    <t>Darren McFadden</t>
  </si>
  <si>
    <t>DeMarco Murray</t>
  </si>
  <si>
    <t>Matt Forte</t>
  </si>
  <si>
    <t>Chris Johnson</t>
  </si>
  <si>
    <t>Steven Jackson</t>
  </si>
  <si>
    <t>Lamar Miller</t>
  </si>
  <si>
    <t>Chris Ivory</t>
  </si>
  <si>
    <t>David Wilson</t>
  </si>
  <si>
    <t>Montee Ball</t>
  </si>
  <si>
    <t>Frank Gore</t>
  </si>
  <si>
    <t>Ahmad Bradshaw</t>
  </si>
  <si>
    <t>Eddie Lacy</t>
  </si>
  <si>
    <t>RB</t>
  </si>
  <si>
    <t>Darren Sproles</t>
  </si>
  <si>
    <t>Jonathan Stewart</t>
  </si>
  <si>
    <t>Rashard Mendenhall</t>
  </si>
  <si>
    <t>BenJarvus Green-Ellis</t>
  </si>
  <si>
    <t>Ryan Matthews</t>
  </si>
  <si>
    <t>Le'Veon Bell</t>
  </si>
  <si>
    <t>Mark Ingram</t>
  </si>
  <si>
    <t>Isaiah Pead</t>
  </si>
  <si>
    <t>Fred Jackson</t>
  </si>
  <si>
    <t>DeAngelo Williams</t>
  </si>
  <si>
    <t>Daryl Richardson</t>
  </si>
  <si>
    <t>Andre Brown</t>
  </si>
  <si>
    <t>Shane Vereen</t>
  </si>
  <si>
    <t>Giovani Bernard</t>
  </si>
  <si>
    <t>Jacquizz Rodgers</t>
  </si>
  <si>
    <t>Pierre Thomas</t>
  </si>
  <si>
    <t>Ben Tate</t>
  </si>
  <si>
    <t>Mikel Leshoure</t>
  </si>
  <si>
    <t>Danny Woodhead</t>
  </si>
  <si>
    <t>Johnathan Franklin</t>
  </si>
  <si>
    <t>Vick Ballard</t>
  </si>
  <si>
    <t>Bernard Pierce</t>
  </si>
  <si>
    <t>Ronnie Hillman</t>
  </si>
  <si>
    <t>Ryan Williams</t>
  </si>
  <si>
    <t>Shonn Greene</t>
  </si>
  <si>
    <t>Mike Goodson</t>
  </si>
  <si>
    <t>Bryce Brown</t>
  </si>
  <si>
    <t>Michael Bush</t>
  </si>
  <si>
    <t>Jonathan Dwyer</t>
  </si>
  <si>
    <t>Daniel Thomas</t>
  </si>
  <si>
    <t>Robert Turbin</t>
  </si>
  <si>
    <t>Joique Bell</t>
  </si>
  <si>
    <t>Zac Stacy</t>
  </si>
  <si>
    <t>Kendall Hunter</t>
  </si>
  <si>
    <t>Marcel Reece</t>
  </si>
  <si>
    <t>Joseph Randle</t>
  </si>
  <si>
    <t>Felix Jones</t>
  </si>
  <si>
    <t>Toby Gerhart</t>
  </si>
  <si>
    <t>Denard Robinson</t>
  </si>
  <si>
    <t>Latavius Murray</t>
  </si>
  <si>
    <t>Roy Helu</t>
  </si>
  <si>
    <t>Knile Davis</t>
  </si>
  <si>
    <t>Ronnie Brown</t>
  </si>
  <si>
    <t>Donald Brown</t>
  </si>
  <si>
    <t>Rashad Jennings</t>
  </si>
  <si>
    <t>Isaac Redman</t>
  </si>
  <si>
    <t>Knowshon Moreno</t>
  </si>
  <si>
    <t>Mike Gillislee</t>
  </si>
  <si>
    <t>LaMichael James</t>
  </si>
  <si>
    <t>Christine Michael</t>
  </si>
  <si>
    <t>Bilal Powell</t>
  </si>
  <si>
    <t>Joe McKnight</t>
  </si>
  <si>
    <t>Montario Hardesty</t>
  </si>
  <si>
    <t>Evan Royster</t>
  </si>
  <si>
    <t>Jason Snelling</t>
  </si>
  <si>
    <t>LaGerrette Blount</t>
  </si>
  <si>
    <t>Dion Lewis</t>
  </si>
  <si>
    <t>Lance Dunbar</t>
  </si>
  <si>
    <t>James Starks</t>
  </si>
  <si>
    <t>Justin Forsett</t>
  </si>
  <si>
    <t>Shaun Draughn</t>
  </si>
  <si>
    <t>Vonta Leach</t>
  </si>
  <si>
    <t>Mike Tolbert</t>
  </si>
  <si>
    <t>Taiwan Jones</t>
  </si>
  <si>
    <t>Stepfan Taylor</t>
  </si>
  <si>
    <t>Brian Leonard</t>
  </si>
  <si>
    <t>Owen Marecic</t>
  </si>
  <si>
    <t>Montell Owens</t>
  </si>
  <si>
    <t>Bernard Scott</t>
  </si>
  <si>
    <t>Shaun Chapas</t>
  </si>
  <si>
    <t>Le'Ron McClain</t>
  </si>
  <si>
    <t>Tashard Choice</t>
  </si>
  <si>
    <t>Michael Robinson</t>
  </si>
  <si>
    <t>WR</t>
  </si>
  <si>
    <t>TE</t>
  </si>
  <si>
    <t>Jimmy Graham</t>
  </si>
  <si>
    <t>Rob Gronkowski</t>
  </si>
  <si>
    <t>Tony Gonzalez</t>
  </si>
  <si>
    <t>Jason Witten</t>
  </si>
  <si>
    <t>Ed Dickson</t>
  </si>
  <si>
    <t>Vernon Davis</t>
  </si>
  <si>
    <t>Greg Olsen</t>
  </si>
  <si>
    <t>Brandon Myers</t>
  </si>
  <si>
    <t>Antonio Gates</t>
  </si>
  <si>
    <t>Jermichael Finley</t>
  </si>
  <si>
    <t>Jared Cook</t>
  </si>
  <si>
    <t>Jermaine Gresham</t>
  </si>
  <si>
    <t>Kyle Rudolph</t>
  </si>
  <si>
    <t>Owen Daniels</t>
  </si>
  <si>
    <t>Brandon Pettigrew</t>
  </si>
  <si>
    <t>Fred Davis</t>
  </si>
  <si>
    <t>Heath Miller</t>
  </si>
  <si>
    <t>Jordan Cameron</t>
  </si>
  <si>
    <t>Dustin Keller</t>
  </si>
  <si>
    <t>Marcedes Lewis</t>
  </si>
  <si>
    <t>Martellus Bennett</t>
  </si>
  <si>
    <t>Dwayne Allen</t>
  </si>
  <si>
    <t>Scott Chandler</t>
  </si>
  <si>
    <t>Delanie Walker</t>
  </si>
  <si>
    <t>Brent Celek</t>
  </si>
  <si>
    <t>Tony Sheffler</t>
  </si>
  <si>
    <t>Coby Fleener</t>
  </si>
  <si>
    <t>Zach Miller</t>
  </si>
  <si>
    <t>Jake Ballard</t>
  </si>
  <si>
    <t>Rob Housler</t>
  </si>
  <si>
    <t>Tyler Eifert</t>
  </si>
  <si>
    <t>Benjamin Watson</t>
  </si>
  <si>
    <t>Lance Kendricks</t>
  </si>
  <si>
    <t>Luke Stocker</t>
  </si>
  <si>
    <t>Zack Ertz</t>
  </si>
  <si>
    <t>Vance McDonald</t>
  </si>
  <si>
    <t>Tony Moeaki</t>
  </si>
  <si>
    <t>Craig Stevens</t>
  </si>
  <si>
    <t>Jacob Tamme</t>
  </si>
  <si>
    <t>James Cassey</t>
  </si>
  <si>
    <t>Joel Dreessen</t>
  </si>
  <si>
    <t>Anthony Fassano</t>
  </si>
  <si>
    <t>Davis Ausberry</t>
  </si>
  <si>
    <t>Jeff Cumberland</t>
  </si>
  <si>
    <t>Jeff King</t>
  </si>
  <si>
    <t>Jordan Reed</t>
  </si>
  <si>
    <t>Tom Crabtree</t>
  </si>
  <si>
    <t>Billy Bajema</t>
  </si>
  <si>
    <t>Clay Harbor</t>
  </si>
  <si>
    <t>K</t>
  </si>
  <si>
    <t>Justin Tucker</t>
  </si>
  <si>
    <t>Matt Prater</t>
  </si>
  <si>
    <t>Josh Brown</t>
  </si>
  <si>
    <t>Steven Hauschka</t>
  </si>
  <si>
    <t>Josh Scobee</t>
  </si>
  <si>
    <t>Kai Forbath</t>
  </si>
  <si>
    <t>Blair Walsh</t>
  </si>
  <si>
    <t>Phil Dawson</t>
  </si>
  <si>
    <t>Garrett Hartley</t>
  </si>
  <si>
    <t>Lawrence Tynes</t>
  </si>
  <si>
    <t>Matt Bryant</t>
  </si>
  <si>
    <t>Stephen Gostkowski</t>
  </si>
  <si>
    <t>Alex Henery</t>
  </si>
  <si>
    <t>Mason Crosby</t>
  </si>
  <si>
    <t>Adam Vinatieri</t>
  </si>
  <si>
    <t>Dan Bailey</t>
  </si>
  <si>
    <t>Sebastian Janikowski</t>
  </si>
  <si>
    <t>David Akers</t>
  </si>
  <si>
    <t>Dan Carpenter</t>
  </si>
  <si>
    <t>Nick Folk</t>
  </si>
  <si>
    <t>Jay Feely</t>
  </si>
  <si>
    <t>Nick Novak</t>
  </si>
  <si>
    <t>Shayne Graham</t>
  </si>
  <si>
    <t>Ryan Succop</t>
  </si>
  <si>
    <t>Rob Bironas</t>
  </si>
  <si>
    <t>Robbie Gould</t>
  </si>
  <si>
    <t>Rian Lindell</t>
  </si>
  <si>
    <t>Shaun Suisham</t>
  </si>
  <si>
    <t>Mike Nugent</t>
  </si>
  <si>
    <t>Graham Gano</t>
  </si>
  <si>
    <t>Connor Barth</t>
  </si>
  <si>
    <t>Randy Bullock</t>
  </si>
  <si>
    <t>Billy Cundiff</t>
  </si>
  <si>
    <t>Dustin Hopkins</t>
  </si>
  <si>
    <t>D/ST</t>
  </si>
  <si>
    <t>Houston Texans</t>
  </si>
  <si>
    <t>Chicago Bears</t>
  </si>
  <si>
    <t>New England Patriots</t>
  </si>
  <si>
    <t>Seattle Seahawks</t>
  </si>
  <si>
    <t>San Francisco 49'ers</t>
  </si>
  <si>
    <t>Denver Broncos</t>
  </si>
  <si>
    <t>Arizona Cardinals</t>
  </si>
  <si>
    <t>St. Louis Rams</t>
  </si>
  <si>
    <t>Baltimore Ravens</t>
  </si>
  <si>
    <t>Cleveland Browns</t>
  </si>
  <si>
    <t>Green Bay Packers</t>
  </si>
  <si>
    <t>San Diego Chargers</t>
  </si>
  <si>
    <t>Cincinnati Bengals</t>
  </si>
  <si>
    <t>Washinton Redskins</t>
  </si>
  <si>
    <t>New York Giants</t>
  </si>
  <si>
    <t>New Orleans Saints</t>
  </si>
  <si>
    <t>Carolina Panthers</t>
  </si>
  <si>
    <t>Minnesota Vikings</t>
  </si>
  <si>
    <t>Atlanta Falcons</t>
  </si>
  <si>
    <t>Tampa Bay Buccaneers</t>
  </si>
  <si>
    <t>Pittsburgh Steelers</t>
  </si>
  <si>
    <t>Indianapolis Colts</t>
  </si>
  <si>
    <t>Dallas Cowboys</t>
  </si>
  <si>
    <t>Buffalo Bills</t>
  </si>
  <si>
    <t>Kansas City Chiefs</t>
  </si>
  <si>
    <t>Detroit Lions</t>
  </si>
  <si>
    <t>Tennessee Titans</t>
  </si>
  <si>
    <t>Miami Dolphins</t>
  </si>
  <si>
    <t>New York Jets</t>
  </si>
  <si>
    <t>Oakland Raiders</t>
  </si>
  <si>
    <t>Philadelphia Eagles</t>
  </si>
  <si>
    <t>Jacksonville Jaguars</t>
  </si>
  <si>
    <t>Calvin Johnson</t>
  </si>
  <si>
    <t>Brandon Marshall</t>
  </si>
  <si>
    <t>AJ Green</t>
  </si>
  <si>
    <t>Dez Bryant</t>
  </si>
  <si>
    <t>Julio Jones</t>
  </si>
  <si>
    <t>Randall Cobb</t>
  </si>
  <si>
    <t>Demaryius Thomas</t>
  </si>
  <si>
    <t>Reggie Wayne</t>
  </si>
  <si>
    <t>Vincent Jackson</t>
  </si>
  <si>
    <t>Andre Johnson</t>
  </si>
  <si>
    <t>Larry Fitzgerald</t>
  </si>
  <si>
    <t>Roddy White</t>
  </si>
  <si>
    <t>Victor Cruz</t>
  </si>
  <si>
    <t>Steve Smith</t>
  </si>
  <si>
    <t>Torrey Smith</t>
  </si>
  <si>
    <t>Marques Colston</t>
  </si>
  <si>
    <t>DeSean Jackson</t>
  </si>
  <si>
    <t>Antonio Brown</t>
  </si>
  <si>
    <t>Danny Amendola</t>
  </si>
  <si>
    <t>Jordy Nelson</t>
  </si>
  <si>
    <t>Dwayne Bowe</t>
  </si>
  <si>
    <t>Hakeem Nicks</t>
  </si>
  <si>
    <t>Pierre Garcon</t>
  </si>
  <si>
    <t>Cecil Shorts</t>
  </si>
  <si>
    <t>Eric Decker</t>
  </si>
  <si>
    <t>Wes Welker</t>
  </si>
  <si>
    <t>Danario Alexander</t>
  </si>
  <si>
    <t>Greg Jennings</t>
  </si>
  <si>
    <t>Steve Johnson</t>
  </si>
  <si>
    <t>Mike Wallace</t>
  </si>
  <si>
    <t>Kenny Britt</t>
  </si>
  <si>
    <t>Lance Moore</t>
  </si>
  <si>
    <t>Anquan Boldin</t>
  </si>
  <si>
    <t>Miles Austin</t>
  </si>
  <si>
    <t>T.Y. Hilton</t>
  </si>
  <si>
    <t>Tavon Austin</t>
  </si>
  <si>
    <t>Mike Williams</t>
  </si>
  <si>
    <t>Denarius Moore</t>
  </si>
  <si>
    <t>Golden Tate</t>
  </si>
  <si>
    <t>James Jones</t>
  </si>
  <si>
    <t>Kendall Wright</t>
  </si>
  <si>
    <t>Emmanuel Sanders</t>
  </si>
  <si>
    <t>Sidney Rice</t>
  </si>
  <si>
    <t>Justin Blackmon</t>
  </si>
  <si>
    <t>Greg Little</t>
  </si>
  <si>
    <t>Darrius Heyward-Bay</t>
  </si>
  <si>
    <t>Brandon LaFell</t>
  </si>
  <si>
    <t>Michael Floyd</t>
  </si>
  <si>
    <t>Santonio Holmes</t>
  </si>
  <si>
    <t>Mohamed Sanu</t>
  </si>
  <si>
    <t>Stephen Hill</t>
  </si>
  <si>
    <t>Brian Quick</t>
  </si>
  <si>
    <t>Andre Roberts</t>
  </si>
  <si>
    <t>Brian Hartline</t>
  </si>
  <si>
    <t>Alshon Jeffery</t>
  </si>
  <si>
    <t>Donnie Avery</t>
  </si>
  <si>
    <t>Malcom Floyd</t>
  </si>
  <si>
    <t>DeAndre Hopkins</t>
  </si>
  <si>
    <t>Ryan Broyles</t>
  </si>
  <si>
    <t>Rueben Randle</t>
  </si>
  <si>
    <t>Aaron Dobson</t>
  </si>
  <si>
    <t>Santana Moss</t>
  </si>
  <si>
    <t>Julian Edelman</t>
  </si>
  <si>
    <t>Josh Morgan</t>
  </si>
  <si>
    <t>Nate Burleson</t>
  </si>
  <si>
    <t>Chris Givens</t>
  </si>
  <si>
    <t>Vincent Brown</t>
  </si>
  <si>
    <t>Riley Cooper</t>
  </si>
  <si>
    <t>Nate Washington</t>
  </si>
  <si>
    <t>Brandon Gibson</t>
  </si>
  <si>
    <t>Cordarelle Patterson</t>
  </si>
  <si>
    <t>Terrance Williams</t>
  </si>
  <si>
    <t>Robert Woods</t>
  </si>
  <si>
    <t>Jeremy Kerley</t>
  </si>
  <si>
    <t>Jon Baldwin</t>
  </si>
  <si>
    <t>Percy Harvin</t>
  </si>
  <si>
    <t>Kyle Williams</t>
  </si>
  <si>
    <t>Ace Sanders</t>
  </si>
  <si>
    <t>A.J. Jenkins</t>
  </si>
  <si>
    <t>Mario Manningham</t>
  </si>
  <si>
    <t>Marvin Jones</t>
  </si>
  <si>
    <t>Stedman Bailey</t>
  </si>
  <si>
    <t>Jacoby Jones</t>
  </si>
  <si>
    <t>Jacoby Ford</t>
  </si>
  <si>
    <t>Tiquan Underwood</t>
  </si>
  <si>
    <t>Plaxico Burress</t>
  </si>
  <si>
    <t>Doug Baldwin</t>
  </si>
  <si>
    <t>Earl Bennett</t>
  </si>
  <si>
    <t>Quinton Patton</t>
  </si>
  <si>
    <t>Dwayne Harris</t>
  </si>
  <si>
    <t>Devin Hester</t>
  </si>
  <si>
    <t>Travis Benjamin</t>
  </si>
  <si>
    <t>Domenik Hixon</t>
  </si>
  <si>
    <t>Dexter McCluster</t>
  </si>
  <si>
    <t>Jerome Simpson</t>
  </si>
  <si>
    <t>Justin Hunter</t>
  </si>
  <si>
    <t>Eddie Royal</t>
  </si>
  <si>
    <t>Braylon Edwards</t>
  </si>
  <si>
    <t>Ramses Barden</t>
  </si>
  <si>
    <t>Michael Jenkins</t>
  </si>
  <si>
    <t>Robert Meachem</t>
  </si>
  <si>
    <t>Jerricho Cotchery</t>
  </si>
  <si>
    <t>Kevin Ogletree</t>
  </si>
  <si>
    <t>T.J. Graham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</si>
  <si>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</si>
  <si>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</si>
  <si>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</si>
  <si>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</si>
  <si>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</si>
  <si>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</si>
  <si>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</si>
  <si>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</si>
  <si>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</si>
  <si>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</si>
  <si>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</si>
  <si>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</si>
  <si>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</si>
  <si>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</si>
  <si>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Sam</t>
  </si>
  <si>
    <t>Wes</t>
  </si>
  <si>
    <t>Jason</t>
  </si>
  <si>
    <t>Tyler M.</t>
  </si>
  <si>
    <t>Kris</t>
  </si>
  <si>
    <t>Andy</t>
  </si>
  <si>
    <t>Joseph</t>
  </si>
  <si>
    <t>Ryan</t>
  </si>
  <si>
    <t>Matt</t>
  </si>
  <si>
    <t>Tyler H.</t>
  </si>
  <si>
    <t>Maurice Jones-Drew</t>
  </si>
  <si>
    <t>Kenbrell Thompkins</t>
  </si>
  <si>
    <t>Zach Sudfeld</t>
  </si>
  <si>
    <t>Josh Gordon</t>
  </si>
  <si>
    <t>Greg Zuerlein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</si>
</sst>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mbria"/>
      <family val="2"/>
      <scheme val="minor"/>
    </font>
    <font>
      <sz val="12"/>
      <color theme="1"/>
      <name val="Cambria"/>
      <family val="2"/>
      <scheme val="minor"/>
    </font>
    <font>
      <sz val="8"/>
      <name val="Cambria"/>
      <family val="2"/>
      <scheme val="minor"/>
    </font>
    <font>
      <u/>
      <sz val="12"/>
      <color theme="10"/>
      <name val="Cambria"/>
      <family val="2"/>
      <scheme val="minor"/>
    </font>
    <font>
      <u/>
      <sz val="12"/>
      <color theme="11"/>
      <name val="Cambria"/>
      <family val="2"/>
      <scheme val="minor"/>
    </font>
    <font>
      <b/>
      <sz val="24"/>
      <name val="Cambria"/>
      <scheme val="minor"/>
    </font>
    <font>
      <b/>
      <sz val="12"/>
      <color theme="1"/>
      <name val="Cambria"/>
      <family val="2"/>
      <scheme val="minor"/>
    </font>
    <font>
      <b/>
      <sz val="16"/>
      <name val="Cambria"/>
      <scheme val="minor"/>
    </font>
    <font>
      <b/>
      <sz val="12"/>
      <name val="Cambria"/>
      <scheme val="minor"/>
    </font>
    <font>
      <b/>
      <sz val="12"/>
      <color theme="4"/>
      <name val="Cambria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9" fontId="1" fillId="0" borderId="0">
      <alignment horizontal="center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7" fillId="5" borderId="0" xfId="0" applyNumberFormat="1" applyFont="1" applyFill="1"/>
    <xf numFmtId="0" fontId="7" fillId="5" borderId="0" xfId="0" applyFont="1" applyFill="1"/>
    <xf numFmtId="0" fontId="8" fillId="5" borderId="0" xfId="0" applyFont="1" applyFill="1"/>
    <xf numFmtId="0" fontId="8" fillId="4" borderId="0" xfId="0" applyNumberFormat="1" applyFont="1" applyFill="1"/>
    <xf numFmtId="0" fontId="7" fillId="4" borderId="0" xfId="0" applyFont="1" applyFill="1"/>
    <xf numFmtId="0" fontId="8" fillId="4" borderId="0" xfId="0" applyFont="1" applyFill="1"/>
    <xf numFmtId="0" fontId="8" fillId="0" borderId="0" xfId="0" applyFont="1"/>
    <xf numFmtId="0" fontId="7" fillId="4" borderId="0" xfId="0" applyNumberFormat="1" applyFont="1" applyFill="1"/>
    <xf numFmtId="0" fontId="8" fillId="0" borderId="0" xfId="0" applyNumberFormat="1" applyFont="1"/>
    <xf numFmtId="0" fontId="6" fillId="3" borderId="0" xfId="0" applyFont="1" applyFill="1"/>
    <xf numFmtId="0" fontId="6" fillId="0" borderId="0" xfId="0" applyFont="1"/>
    <xf numFmtId="0" fontId="8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0" fontId="5" fillId="3" borderId="0" xfId="0" applyFont="1" applyFill="1" applyAlignment="1">
      <alignment horizontal="center" vertical="center"/>
    </xf>
  </cellXfs>
  <cellStyles count="7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1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  <cellStyle name="Titles" xfId="7"/>
  </cellStyles>
  <dxfs count="1">
    <dxf>
      <font>
        <color theme="6"/>
      </font>
      <fill>
        <patternFill patternType="solid">
          <fgColor indexed="64"/>
          <bgColor theme="6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dvantage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 2">
      <a:maj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ＭＳ Ｐ明朝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Advantage">
      <a: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6000000" scaled="1"/>
        </a:gradFill>
        <a:gradFill rotWithShape="1">
          <a:gsLst>
            <a:gs pos="0">
              <a:schemeClr val="phClr"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5400000" scaled="1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FFFFFF">
                <a:alpha val="75000"/>
              </a:srgbClr>
            </a:innerShdw>
            <a:outerShdw blurRad="63500" dist="25400" dir="5400000" rotWithShape="0">
              <a:srgbClr val="808080">
                <a:alpha val="7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twoPt" dir="tl">
              <a:rot lat="0" lon="0" rev="4500000"/>
            </a:lightRig>
          </a:scene3d>
          <a:sp3d>
            <a:bevelT w="635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1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6"/>
  </sheetPr>
  <dimension ref="A1:KU416"/>
  <sheetViews>
    <sheetView zoomScale="150" zoomScaleNormal="150" zoomScalePageLayoutView="150" workbookViewId="0">
      <pane ySplit="1" topLeftCell="A286" activePane="bottomLeft" state="frozen"/>
      <selection pane="bottomLeft" activeCell="B297" sqref="B297"/>
    </sheetView>
  </sheetViews>
  <sheetFormatPr baseColWidth="10" defaultRowHeight="16" x14ac:dyDescent="0.2"/>
  <cols>
    <col min="1" max="1" width="6" style="9" customWidth="1"/>
    <col min="2" max="2" width="26.5703125" style="7" customWidth="1"/>
    <col min="3" max="3" width="12.85546875" style="7" customWidth="1"/>
    <col min="4" max="4" width="13.85546875" style="7" customWidth="1"/>
    <col min="5" max="5" width="5.85546875" style="7" hidden="1" customWidth="1"/>
    <col min="6" max="6" width="10.7109375" style="7" collapsed="1"/>
    <col min="7" max="8" width="10.7109375" style="7"/>
    <col min="9" max="9" width="14.28515625" style="7" customWidth="1"/>
    <col min="10" max="10" width="7" style="7" customWidth="1"/>
    <col min="11" max="16384" width="10.7109375" style="7"/>
  </cols>
  <sheetData>
    <row r="1" spans="1:307" s="3" customFormat="1" ht="2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307" ht="21" x14ac:dyDescent="0.25">
      <c r="A2" s="4">
        <v>253</v>
      </c>
      <c r="B2" s="5" t="s">
        <v>295</v>
      </c>
      <c r="C2" s="5" t="s">
        <v>176</v>
      </c>
      <c r="D2" s="5" t="s">
        <v>56</v>
      </c>
      <c r="E2" s="6" t="b">
        <f>ISTEXT(VLOOKUP(B2,Draft!$D$3:$D$400,1,FALSE))</f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</row>
    <row r="3" spans="1:307" ht="21" x14ac:dyDescent="0.25">
      <c r="A3" s="4">
        <v>254</v>
      </c>
      <c r="B3" s="5" t="s">
        <v>296</v>
      </c>
      <c r="C3" s="5" t="s">
        <v>176</v>
      </c>
      <c r="D3" s="5" t="s">
        <v>69</v>
      </c>
      <c r="E3" s="6" t="b">
        <f>ISTEXT(VLOOKUP(B3,Draft!$D$3:$D$400,1,FALSE))</f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</row>
    <row r="4" spans="1:307" ht="21" x14ac:dyDescent="0.25">
      <c r="A4" s="4">
        <v>255</v>
      </c>
      <c r="B4" s="5" t="s">
        <v>297</v>
      </c>
      <c r="C4" s="5" t="s">
        <v>176</v>
      </c>
      <c r="D4" s="5" t="s">
        <v>58</v>
      </c>
      <c r="E4" s="6" t="b">
        <f>ISTEXT(VLOOKUP(B4,Draft!$D$3:$D$400,1,FALSE))</f>
        <v>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</row>
    <row r="5" spans="1:307" ht="21" x14ac:dyDescent="0.25">
      <c r="A5" s="4">
        <v>256</v>
      </c>
      <c r="B5" s="5" t="s">
        <v>298</v>
      </c>
      <c r="C5" s="5" t="s">
        <v>176</v>
      </c>
      <c r="D5" s="5" t="s">
        <v>55</v>
      </c>
      <c r="E5" s="6" t="b">
        <f>ISTEXT(VLOOKUP(B5,Draft!$D$3:$D$400,1,FALSE))</f>
        <v>1</v>
      </c>
      <c r="F5" s="6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</row>
    <row r="6" spans="1:307" ht="21" x14ac:dyDescent="0.25">
      <c r="A6" s="4">
        <v>257</v>
      </c>
      <c r="B6" s="5" t="s">
        <v>299</v>
      </c>
      <c r="C6" s="5" t="s">
        <v>176</v>
      </c>
      <c r="D6" s="5" t="s">
        <v>54</v>
      </c>
      <c r="E6" s="6" t="b">
        <f>ISTEXT(VLOOKUP(B6,Draft!$D$3:$D$400,1,FALSE))</f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</row>
    <row r="7" spans="1:307" ht="21" x14ac:dyDescent="0.25">
      <c r="A7" s="4">
        <v>258</v>
      </c>
      <c r="B7" s="5" t="s">
        <v>300</v>
      </c>
      <c r="C7" s="5" t="s">
        <v>176</v>
      </c>
      <c r="D7" s="5" t="s">
        <v>13</v>
      </c>
      <c r="E7" s="6" t="b">
        <f>ISTEXT(VLOOKUP(B7,Draft!$D$3:$D$400,1,FALSE))</f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</row>
    <row r="8" spans="1:307" ht="21" x14ac:dyDescent="0.25">
      <c r="A8" s="4">
        <v>259</v>
      </c>
      <c r="B8" s="5" t="s">
        <v>301</v>
      </c>
      <c r="C8" s="5" t="s">
        <v>176</v>
      </c>
      <c r="D8" s="5" t="s">
        <v>16</v>
      </c>
      <c r="E8" s="6" t="b">
        <f>ISTEXT(VLOOKUP(B8,Draft!$D$3:$D$400,1,FALSE))</f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</row>
    <row r="9" spans="1:307" ht="21" x14ac:dyDescent="0.25">
      <c r="A9" s="4">
        <v>260</v>
      </c>
      <c r="B9" s="5" t="s">
        <v>302</v>
      </c>
      <c r="C9" s="5" t="s">
        <v>176</v>
      </c>
      <c r="D9" s="5" t="s">
        <v>15</v>
      </c>
      <c r="E9" s="6" t="b">
        <f>ISTEXT(VLOOKUP(B9,Draft!$D$3:$D$400,1,FALSE))</f>
        <v>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</row>
    <row r="10" spans="1:307" ht="21" x14ac:dyDescent="0.25">
      <c r="A10" s="4">
        <v>261</v>
      </c>
      <c r="B10" s="5" t="s">
        <v>303</v>
      </c>
      <c r="C10" s="5" t="s">
        <v>176</v>
      </c>
      <c r="D10" s="5" t="s">
        <v>57</v>
      </c>
      <c r="E10" s="6" t="b">
        <f>ISTEXT(VLOOKUP(B10,Draft!$D$3:$D$400,1,FALSE))</f>
        <v>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</row>
    <row r="11" spans="1:307" ht="21" x14ac:dyDescent="0.25">
      <c r="A11" s="4">
        <v>262</v>
      </c>
      <c r="B11" s="5" t="s">
        <v>304</v>
      </c>
      <c r="C11" s="5" t="s">
        <v>176</v>
      </c>
      <c r="D11" s="5" t="s">
        <v>63</v>
      </c>
      <c r="E11" s="6" t="b">
        <f>ISTEXT(VLOOKUP(B11,Draft!$D$3:$D$400,1,FALSE))</f>
        <v>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</row>
    <row r="12" spans="1:307" ht="21" x14ac:dyDescent="0.25">
      <c r="A12" s="4">
        <v>263</v>
      </c>
      <c r="B12" s="5" t="s">
        <v>305</v>
      </c>
      <c r="C12" s="5" t="s">
        <v>176</v>
      </c>
      <c r="D12" s="5" t="s">
        <v>62</v>
      </c>
      <c r="E12" s="6" t="b">
        <f>ISTEXT(VLOOKUP(B12,Draft!$D$3:$D$400,1,FALSE))</f>
        <v>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</row>
    <row r="13" spans="1:307" ht="21" x14ac:dyDescent="0.25">
      <c r="A13" s="4">
        <v>264</v>
      </c>
      <c r="B13" s="5" t="s">
        <v>306</v>
      </c>
      <c r="C13" s="5" t="s">
        <v>176</v>
      </c>
      <c r="D13" s="5" t="s">
        <v>54</v>
      </c>
      <c r="E13" s="6" t="b">
        <f>ISTEXT(VLOOKUP(B13,Draft!$D$3:$D$400,1,FALSE))</f>
        <v>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</row>
    <row r="14" spans="1:307" ht="21" x14ac:dyDescent="0.25">
      <c r="A14" s="4">
        <v>265</v>
      </c>
      <c r="B14" s="5" t="s">
        <v>307</v>
      </c>
      <c r="C14" s="5" t="s">
        <v>176</v>
      </c>
      <c r="D14" s="5" t="s">
        <v>59</v>
      </c>
      <c r="E14" s="6" t="b">
        <f>ISTEXT(VLOOKUP(B14,Draft!$D$3:$D$400,1,FALSE))</f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</row>
    <row r="15" spans="1:307" ht="21" x14ac:dyDescent="0.25">
      <c r="A15" s="4">
        <v>266</v>
      </c>
      <c r="B15" s="5" t="s">
        <v>308</v>
      </c>
      <c r="C15" s="5" t="s">
        <v>176</v>
      </c>
      <c r="D15" s="5" t="s">
        <v>53</v>
      </c>
      <c r="E15" s="6" t="b">
        <f>ISTEXT(VLOOKUP(B15,Draft!$D$3:$D$400,1,FALSE))</f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</row>
    <row r="16" spans="1:307" ht="21" x14ac:dyDescent="0.25">
      <c r="A16" s="4">
        <v>267</v>
      </c>
      <c r="B16" s="5" t="s">
        <v>309</v>
      </c>
      <c r="C16" s="5" t="s">
        <v>176</v>
      </c>
      <c r="D16" s="5" t="s">
        <v>61</v>
      </c>
      <c r="E16" s="6" t="b">
        <f>ISTEXT(VLOOKUP(B16,Draft!$D$3:$D$400,1,FALSE))</f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</row>
    <row r="17" spans="1:307" ht="21" x14ac:dyDescent="0.25">
      <c r="A17" s="4">
        <v>268</v>
      </c>
      <c r="B17" s="5" t="s">
        <v>310</v>
      </c>
      <c r="C17" s="5" t="s">
        <v>176</v>
      </c>
      <c r="D17" s="5" t="s">
        <v>7</v>
      </c>
      <c r="E17" s="6" t="b">
        <f>ISTEXT(VLOOKUP(B17,Draft!$D$3:$D$400,1,FALSE))</f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</row>
    <row r="18" spans="1:307" ht="21" x14ac:dyDescent="0.25">
      <c r="A18" s="4">
        <v>269</v>
      </c>
      <c r="B18" s="5" t="s">
        <v>311</v>
      </c>
      <c r="C18" s="5" t="s">
        <v>176</v>
      </c>
      <c r="D18" s="5" t="s">
        <v>71</v>
      </c>
      <c r="E18" s="6" t="b">
        <f>ISTEXT(VLOOKUP(B18,Draft!$D$3:$D$400,1,FALSE))</f>
        <v>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</row>
    <row r="19" spans="1:307" ht="21" x14ac:dyDescent="0.25">
      <c r="A19" s="4">
        <v>270</v>
      </c>
      <c r="B19" s="5" t="s">
        <v>312</v>
      </c>
      <c r="C19" s="5" t="s">
        <v>176</v>
      </c>
      <c r="D19" s="5" t="s">
        <v>64</v>
      </c>
      <c r="E19" s="6" t="b">
        <f>ISTEXT(VLOOKUP(B19,Draft!$D$3:$D$400,1,FALSE))</f>
        <v>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</row>
    <row r="20" spans="1:307" ht="21" x14ac:dyDescent="0.25">
      <c r="A20" s="4">
        <v>271</v>
      </c>
      <c r="B20" s="5" t="s">
        <v>313</v>
      </c>
      <c r="C20" s="5" t="s">
        <v>176</v>
      </c>
      <c r="D20" s="5" t="s">
        <v>11</v>
      </c>
      <c r="E20" s="6" t="b">
        <f>ISTEXT(VLOOKUP(B20,Draft!$D$3:$D$400,1,FALSE))</f>
        <v>1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</row>
    <row r="21" spans="1:307" ht="21" x14ac:dyDescent="0.25">
      <c r="A21" s="4">
        <v>272</v>
      </c>
      <c r="B21" s="5" t="s">
        <v>314</v>
      </c>
      <c r="C21" s="5" t="s">
        <v>176</v>
      </c>
      <c r="D21" s="5" t="s">
        <v>13</v>
      </c>
      <c r="E21" s="6" t="b">
        <f>ISTEXT(VLOOKUP(B21,Draft!$D$3:$D$400,1,FALSE))</f>
        <v>1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</row>
    <row r="22" spans="1:307" ht="21" x14ac:dyDescent="0.25">
      <c r="A22" s="4">
        <v>273</v>
      </c>
      <c r="B22" s="5" t="s">
        <v>315</v>
      </c>
      <c r="C22" s="5" t="s">
        <v>176</v>
      </c>
      <c r="D22" s="5" t="s">
        <v>72</v>
      </c>
      <c r="E22" s="6" t="b">
        <f>ISTEXT(VLOOKUP(B22,Draft!$D$3:$D$400,1,FALSE))</f>
        <v>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</row>
    <row r="23" spans="1:307" ht="21" x14ac:dyDescent="0.25">
      <c r="A23" s="4">
        <v>274</v>
      </c>
      <c r="B23" s="5" t="s">
        <v>316</v>
      </c>
      <c r="C23" s="5" t="s">
        <v>176</v>
      </c>
      <c r="D23" s="5" t="s">
        <v>59</v>
      </c>
      <c r="E23" s="6" t="b">
        <f>ISTEXT(VLOOKUP(B23,Draft!$D$3:$D$400,1,FALSE))</f>
        <v>1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</row>
    <row r="24" spans="1:307" ht="21" x14ac:dyDescent="0.25">
      <c r="A24" s="4">
        <v>275</v>
      </c>
      <c r="B24" s="5" t="s">
        <v>317</v>
      </c>
      <c r="C24" s="5" t="s">
        <v>176</v>
      </c>
      <c r="D24" s="5" t="s">
        <v>9</v>
      </c>
      <c r="E24" s="6" t="b">
        <f>ISTEXT(VLOOKUP(B24,Draft!$D$3:$D$400,1,FALSE))</f>
        <v>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</row>
    <row r="25" spans="1:307" ht="21" x14ac:dyDescent="0.25">
      <c r="A25" s="4">
        <v>276</v>
      </c>
      <c r="B25" s="5" t="s">
        <v>318</v>
      </c>
      <c r="C25" s="5" t="s">
        <v>176</v>
      </c>
      <c r="D25" s="5" t="s">
        <v>74</v>
      </c>
      <c r="E25" s="6" t="b">
        <f>ISTEXT(VLOOKUP(B25,Draft!$D$3:$D$400,1,FALSE))</f>
        <v>1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</row>
    <row r="26" spans="1:307" ht="21" x14ac:dyDescent="0.25">
      <c r="A26" s="4">
        <v>277</v>
      </c>
      <c r="B26" s="5" t="s">
        <v>319</v>
      </c>
      <c r="C26" s="5" t="s">
        <v>176</v>
      </c>
      <c r="D26" s="5" t="s">
        <v>16</v>
      </c>
      <c r="E26" s="6" t="b">
        <f>ISTEXT(VLOOKUP(B26,Draft!$D$3:$D$400,1,FALSE))</f>
        <v>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</row>
    <row r="27" spans="1:307" ht="21" x14ac:dyDescent="0.25">
      <c r="A27" s="4">
        <v>278</v>
      </c>
      <c r="B27" s="5" t="s">
        <v>320</v>
      </c>
      <c r="C27" s="5" t="s">
        <v>176</v>
      </c>
      <c r="D27" s="5" t="s">
        <v>16</v>
      </c>
      <c r="E27" s="6" t="b">
        <f>ISTEXT(VLOOKUP(B27,Draft!$D$3:$D$400,1,FALSE))</f>
        <v>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</row>
    <row r="28" spans="1:307" ht="21" x14ac:dyDescent="0.25">
      <c r="A28" s="4">
        <v>279</v>
      </c>
      <c r="B28" s="5" t="s">
        <v>322</v>
      </c>
      <c r="C28" s="5" t="s">
        <v>176</v>
      </c>
      <c r="D28" s="5" t="s">
        <v>67</v>
      </c>
      <c r="E28" s="6" t="b">
        <f>ISTEXT(VLOOKUP(B28,Draft!$D$3:$D$400,1,FALSE))</f>
        <v>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</row>
    <row r="29" spans="1:307" ht="21" x14ac:dyDescent="0.25">
      <c r="A29" s="4">
        <v>280</v>
      </c>
      <c r="B29" s="5" t="s">
        <v>323</v>
      </c>
      <c r="C29" s="5" t="s">
        <v>176</v>
      </c>
      <c r="D29" s="5" t="s">
        <v>77</v>
      </c>
      <c r="E29" s="6" t="b">
        <f>ISTEXT(VLOOKUP(B29,Draft!$D$3:$D$400,1,FALSE))</f>
        <v>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</row>
    <row r="30" spans="1:307" ht="21" x14ac:dyDescent="0.25">
      <c r="A30" s="4">
        <v>281</v>
      </c>
      <c r="B30" s="5" t="s">
        <v>324</v>
      </c>
      <c r="C30" s="5" t="s">
        <v>176</v>
      </c>
      <c r="D30" s="5" t="s">
        <v>68</v>
      </c>
      <c r="E30" s="6" t="b">
        <f>ISTEXT(VLOOKUP(B30,Draft!$D$3:$D$400,1,FALSE))</f>
        <v>1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</row>
    <row r="31" spans="1:307" ht="21" x14ac:dyDescent="0.25">
      <c r="A31" s="4">
        <v>282</v>
      </c>
      <c r="B31" s="5" t="s">
        <v>325</v>
      </c>
      <c r="C31" s="5" t="s">
        <v>176</v>
      </c>
      <c r="D31" s="5" t="s">
        <v>65</v>
      </c>
      <c r="E31" s="6" t="b">
        <f>ISTEXT(VLOOKUP(B31,Draft!$D$3:$D$400,1,FALSE))</f>
        <v>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</row>
    <row r="32" spans="1:307" ht="21" x14ac:dyDescent="0.25">
      <c r="A32" s="4">
        <v>283</v>
      </c>
      <c r="B32" s="5" t="s">
        <v>326</v>
      </c>
      <c r="C32" s="5" t="s">
        <v>176</v>
      </c>
      <c r="D32" s="5" t="s">
        <v>7</v>
      </c>
      <c r="E32" s="6" t="b">
        <f>ISTEXT(VLOOKUP(B32,Draft!$D$3:$D$400,1,FALSE))</f>
        <v>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</row>
    <row r="33" spans="1:307" ht="21" x14ac:dyDescent="0.25">
      <c r="A33" s="4">
        <v>284</v>
      </c>
      <c r="B33" s="5" t="s">
        <v>327</v>
      </c>
      <c r="C33" s="5" t="s">
        <v>176</v>
      </c>
      <c r="D33" s="5" t="s">
        <v>18</v>
      </c>
      <c r="E33" s="6" t="b">
        <f>ISTEXT(VLOOKUP(B33,Draft!$D$3:$D$400,1,FALSE))</f>
        <v>1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</row>
    <row r="34" spans="1:307" ht="21" x14ac:dyDescent="0.25">
      <c r="A34" s="4">
        <v>285</v>
      </c>
      <c r="B34" s="5" t="s">
        <v>328</v>
      </c>
      <c r="C34" s="5" t="s">
        <v>176</v>
      </c>
      <c r="D34" s="5" t="s">
        <v>55</v>
      </c>
      <c r="E34" s="6" t="b">
        <f>ISTEXT(VLOOKUP(B34,Draft!$D$3:$D$400,1,FALSE))</f>
        <v>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</row>
    <row r="35" spans="1:307" ht="21" x14ac:dyDescent="0.25">
      <c r="A35" s="4">
        <v>286</v>
      </c>
      <c r="B35" s="5" t="s">
        <v>329</v>
      </c>
      <c r="C35" s="5" t="s">
        <v>176</v>
      </c>
      <c r="D35" s="5" t="s">
        <v>15</v>
      </c>
      <c r="E35" s="6" t="b">
        <f>ISTEXT(VLOOKUP(B35,Draft!$D$3:$D$400,1,FALSE))</f>
        <v>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</row>
    <row r="36" spans="1:307" ht="21" x14ac:dyDescent="0.25">
      <c r="A36" s="4">
        <v>287</v>
      </c>
      <c r="B36" s="5" t="s">
        <v>330</v>
      </c>
      <c r="C36" s="5" t="s">
        <v>176</v>
      </c>
      <c r="D36" s="5" t="s">
        <v>60</v>
      </c>
      <c r="E36" s="6" t="b">
        <f>ISTEXT(VLOOKUP(B36,Draft!$D$3:$D$400,1,FALSE))</f>
        <v>1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</row>
    <row r="37" spans="1:307" ht="21" x14ac:dyDescent="0.25">
      <c r="A37" s="4">
        <v>288</v>
      </c>
      <c r="B37" s="5" t="s">
        <v>331</v>
      </c>
      <c r="C37" s="5" t="s">
        <v>176</v>
      </c>
      <c r="D37" s="5" t="s">
        <v>57</v>
      </c>
      <c r="E37" s="6" t="b">
        <f>ISTEXT(VLOOKUP(B37,Draft!$D$3:$D$400,1,FALSE))</f>
        <v>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</row>
    <row r="38" spans="1:307" ht="21" x14ac:dyDescent="0.25">
      <c r="A38" s="4">
        <v>289</v>
      </c>
      <c r="B38" s="5" t="s">
        <v>332</v>
      </c>
      <c r="C38" s="5" t="s">
        <v>176</v>
      </c>
      <c r="D38" s="5" t="s">
        <v>76</v>
      </c>
      <c r="E38" s="6" t="b">
        <f>ISTEXT(VLOOKUP(B38,Draft!$D$3:$D$400,1,FALSE))</f>
        <v>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</row>
    <row r="39" spans="1:307" ht="21" x14ac:dyDescent="0.25">
      <c r="A39" s="4">
        <v>290</v>
      </c>
      <c r="B39" s="5" t="s">
        <v>333</v>
      </c>
      <c r="C39" s="5" t="s">
        <v>176</v>
      </c>
      <c r="D39" s="5" t="s">
        <v>5</v>
      </c>
      <c r="E39" s="6" t="b">
        <f>ISTEXT(VLOOKUP(B39,Draft!$D$3:$D$400,1,FALSE))</f>
        <v>1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</row>
    <row r="40" spans="1:307" ht="21" x14ac:dyDescent="0.25">
      <c r="A40" s="4">
        <v>291</v>
      </c>
      <c r="B40" s="5" t="s">
        <v>334</v>
      </c>
      <c r="C40" s="5" t="s">
        <v>176</v>
      </c>
      <c r="D40" s="5" t="s">
        <v>13</v>
      </c>
      <c r="E40" s="6" t="b">
        <f>ISTEXT(VLOOKUP(B40,Draft!$D$3:$D$400,1,FALSE))</f>
        <v>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</row>
    <row r="41" spans="1:307" ht="21" x14ac:dyDescent="0.25">
      <c r="A41" s="4">
        <v>292</v>
      </c>
      <c r="B41" s="5" t="s">
        <v>335</v>
      </c>
      <c r="C41" s="5" t="s">
        <v>176</v>
      </c>
      <c r="D41" s="5" t="s">
        <v>65</v>
      </c>
      <c r="E41" s="6" t="b">
        <f>ISTEXT(VLOOKUP(B41,Draft!$D$3:$D$400,1,FALSE))</f>
        <v>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</row>
    <row r="42" spans="1:307" ht="21" x14ac:dyDescent="0.25">
      <c r="A42" s="4">
        <v>293</v>
      </c>
      <c r="B42" s="5" t="s">
        <v>336</v>
      </c>
      <c r="C42" s="5" t="s">
        <v>176</v>
      </c>
      <c r="D42" s="5" t="s">
        <v>64</v>
      </c>
      <c r="E42" s="6" t="b">
        <f>ISTEXT(VLOOKUP(B42,Draft!$D$3:$D$400,1,FALSE))</f>
        <v>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</row>
    <row r="43" spans="1:307" ht="21" x14ac:dyDescent="0.25">
      <c r="A43" s="4">
        <v>294</v>
      </c>
      <c r="B43" s="5" t="s">
        <v>337</v>
      </c>
      <c r="C43" s="5" t="s">
        <v>176</v>
      </c>
      <c r="D43" s="5" t="s">
        <v>5</v>
      </c>
      <c r="E43" s="6" t="b">
        <f>ISTEXT(VLOOKUP(B43,Draft!$D$3:$D$400,1,FALSE))</f>
        <v>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</row>
    <row r="44" spans="1:307" ht="21" x14ac:dyDescent="0.25">
      <c r="A44" s="4">
        <v>295</v>
      </c>
      <c r="B44" s="5" t="s">
        <v>338</v>
      </c>
      <c r="C44" s="5" t="s">
        <v>176</v>
      </c>
      <c r="D44" s="5" t="s">
        <v>74</v>
      </c>
      <c r="E44" s="6" t="b">
        <f>ISTEXT(VLOOKUP(B44,Draft!$D$3:$D$400,1,FALSE))</f>
        <v>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</row>
    <row r="45" spans="1:307" ht="21" x14ac:dyDescent="0.25">
      <c r="A45" s="4">
        <v>296</v>
      </c>
      <c r="B45" s="5" t="s">
        <v>339</v>
      </c>
      <c r="C45" s="5" t="s">
        <v>176</v>
      </c>
      <c r="D45" s="5" t="s">
        <v>70</v>
      </c>
      <c r="E45" s="6" t="b">
        <f>ISTEXT(VLOOKUP(B45,Draft!$D$3:$D$400,1,FALSE))</f>
        <v>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</row>
    <row r="46" spans="1:307" ht="21" x14ac:dyDescent="0.25">
      <c r="A46" s="4">
        <v>297</v>
      </c>
      <c r="B46" s="5" t="s">
        <v>340</v>
      </c>
      <c r="C46" s="5" t="s">
        <v>176</v>
      </c>
      <c r="D46" s="5" t="s">
        <v>15</v>
      </c>
      <c r="E46" s="6" t="b">
        <f>ISTEXT(VLOOKUP(B46,Draft!$D$3:$D$400,1,FALSE))</f>
        <v>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</row>
    <row r="47" spans="1:307" ht="21" x14ac:dyDescent="0.25">
      <c r="A47" s="4">
        <v>298</v>
      </c>
      <c r="B47" s="5" t="s">
        <v>341</v>
      </c>
      <c r="C47" s="5" t="s">
        <v>176</v>
      </c>
      <c r="D47" s="5" t="s">
        <v>53</v>
      </c>
      <c r="E47" s="6" t="b">
        <f>ISTEXT(VLOOKUP(B47,Draft!$D$3:$D$400,1,FALSE))</f>
        <v>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</row>
    <row r="48" spans="1:307" ht="21" x14ac:dyDescent="0.25">
      <c r="A48" s="4">
        <v>299</v>
      </c>
      <c r="B48" s="5" t="s">
        <v>342</v>
      </c>
      <c r="C48" s="5" t="s">
        <v>176</v>
      </c>
      <c r="D48" s="5" t="s">
        <v>62</v>
      </c>
      <c r="E48" s="6" t="b">
        <f>ISTEXT(VLOOKUP(B48,Draft!$D$3:$D$400,1,FALSE))</f>
        <v>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</row>
    <row r="49" spans="1:307" ht="21" x14ac:dyDescent="0.25">
      <c r="A49" s="4">
        <v>300</v>
      </c>
      <c r="B49" s="5" t="s">
        <v>343</v>
      </c>
      <c r="C49" s="5" t="s">
        <v>176</v>
      </c>
      <c r="D49" s="5" t="s">
        <v>73</v>
      </c>
      <c r="E49" s="6" t="b">
        <f>ISTEXT(VLOOKUP(B49,Draft!$D$3:$D$400,1,FALSE))</f>
        <v>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</row>
    <row r="50" spans="1:307" ht="21" x14ac:dyDescent="0.25">
      <c r="A50" s="4">
        <v>301</v>
      </c>
      <c r="B50" s="5" t="s">
        <v>344</v>
      </c>
      <c r="C50" s="5" t="s">
        <v>176</v>
      </c>
      <c r="D50" s="5" t="s">
        <v>58</v>
      </c>
      <c r="E50" s="6" t="b">
        <f>ISTEXT(VLOOKUP(B50,Draft!$D$3:$D$400,1,FALSE))</f>
        <v>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</row>
    <row r="51" spans="1:307" ht="21" x14ac:dyDescent="0.25">
      <c r="A51" s="4">
        <v>302</v>
      </c>
      <c r="B51" s="5" t="s">
        <v>321</v>
      </c>
      <c r="C51" s="5" t="s">
        <v>176</v>
      </c>
      <c r="D51" s="5" t="s">
        <v>66</v>
      </c>
      <c r="E51" s="6" t="b">
        <f>ISTEXT(VLOOKUP(B51,Draft!$D$3:$D$400,1,FALSE))</f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</row>
    <row r="52" spans="1:307" ht="21" x14ac:dyDescent="0.25">
      <c r="A52" s="4">
        <v>303</v>
      </c>
      <c r="B52" s="5" t="s">
        <v>345</v>
      </c>
      <c r="C52" s="5" t="s">
        <v>176</v>
      </c>
      <c r="D52" s="5" t="s">
        <v>73</v>
      </c>
      <c r="E52" s="6" t="b">
        <f>ISTEXT(VLOOKUP(B52,Draft!$D$3:$D$400,1,FALSE))</f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</row>
    <row r="53" spans="1:307" ht="21" x14ac:dyDescent="0.25">
      <c r="A53" s="4">
        <v>304</v>
      </c>
      <c r="B53" s="5" t="s">
        <v>346</v>
      </c>
      <c r="C53" s="5" t="s">
        <v>176</v>
      </c>
      <c r="D53" s="5" t="s">
        <v>60</v>
      </c>
      <c r="E53" s="6" t="b">
        <f>ISTEXT(VLOOKUP(B53,Draft!$D$3:$D$400,1,FALSE))</f>
        <v>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</row>
    <row r="54" spans="1:307" ht="21" x14ac:dyDescent="0.25">
      <c r="A54" s="4">
        <v>305</v>
      </c>
      <c r="B54" s="5" t="s">
        <v>347</v>
      </c>
      <c r="C54" s="5" t="s">
        <v>176</v>
      </c>
      <c r="D54" s="5" t="s">
        <v>62</v>
      </c>
      <c r="E54" s="6" t="b">
        <f>ISTEXT(VLOOKUP(B54,Draft!$D$3:$D$400,1,FALSE))</f>
        <v>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</row>
    <row r="55" spans="1:307" ht="21" x14ac:dyDescent="0.25">
      <c r="A55" s="4">
        <v>306</v>
      </c>
      <c r="B55" s="5" t="s">
        <v>348</v>
      </c>
      <c r="C55" s="5" t="s">
        <v>176</v>
      </c>
      <c r="D55" s="5" t="s">
        <v>68</v>
      </c>
      <c r="E55" s="6" t="b">
        <f>ISTEXT(VLOOKUP(B55,Draft!$D$3:$D$400,1,FALSE))</f>
        <v>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</row>
    <row r="56" spans="1:307" ht="21" x14ac:dyDescent="0.25">
      <c r="A56" s="4">
        <v>307</v>
      </c>
      <c r="B56" s="5" t="s">
        <v>349</v>
      </c>
      <c r="C56" s="5" t="s">
        <v>176</v>
      </c>
      <c r="D56" s="5" t="s">
        <v>69</v>
      </c>
      <c r="E56" s="6" t="b">
        <f>ISTEXT(VLOOKUP(B56,Draft!$D$3:$D$400,1,FALSE))</f>
        <v>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</row>
    <row r="57" spans="1:307" ht="21" x14ac:dyDescent="0.25">
      <c r="A57" s="4">
        <v>308</v>
      </c>
      <c r="B57" s="5" t="s">
        <v>350</v>
      </c>
      <c r="C57" s="5" t="s">
        <v>176</v>
      </c>
      <c r="D57" s="5" t="s">
        <v>72</v>
      </c>
      <c r="E57" s="6" t="b">
        <f>ISTEXT(VLOOKUP(B57,Draft!$D$3:$D$400,1,FALSE))</f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</row>
    <row r="58" spans="1:307" ht="21" x14ac:dyDescent="0.25">
      <c r="A58" s="4">
        <v>309</v>
      </c>
      <c r="B58" s="5" t="s">
        <v>351</v>
      </c>
      <c r="C58" s="5" t="s">
        <v>176</v>
      </c>
      <c r="D58" s="5" t="s">
        <v>66</v>
      </c>
      <c r="E58" s="6" t="b">
        <f>ISTEXT(VLOOKUP(B58,Draft!$D$3:$D$400,1,FALSE))</f>
        <v>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</row>
    <row r="59" spans="1:307" ht="21" x14ac:dyDescent="0.25">
      <c r="A59" s="4">
        <v>310</v>
      </c>
      <c r="B59" s="5" t="s">
        <v>352</v>
      </c>
      <c r="C59" s="5" t="s">
        <v>176</v>
      </c>
      <c r="D59" s="5" t="s">
        <v>63</v>
      </c>
      <c r="E59" s="6" t="b">
        <f>ISTEXT(VLOOKUP(B59,Draft!$D$3:$D$400,1,FALSE))</f>
        <v>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</row>
    <row r="60" spans="1:307" ht="21" x14ac:dyDescent="0.25">
      <c r="A60" s="4">
        <v>311</v>
      </c>
      <c r="B60" s="5" t="s">
        <v>353</v>
      </c>
      <c r="C60" s="5" t="s">
        <v>176</v>
      </c>
      <c r="D60" s="5" t="s">
        <v>56</v>
      </c>
      <c r="E60" s="6" t="b">
        <f>ISTEXT(VLOOKUP(B60,Draft!$D$3:$D$400,1,FALSE))</f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</row>
    <row r="61" spans="1:307" ht="21" x14ac:dyDescent="0.25">
      <c r="A61" s="4">
        <v>312</v>
      </c>
      <c r="B61" s="5" t="s">
        <v>354</v>
      </c>
      <c r="C61" s="5" t="s">
        <v>176</v>
      </c>
      <c r="D61" s="5" t="s">
        <v>59</v>
      </c>
      <c r="E61" s="6" t="b">
        <f>ISTEXT(VLOOKUP(B61,Draft!$D$3:$D$400,1,FALSE))</f>
        <v>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</row>
    <row r="62" spans="1:307" ht="21" x14ac:dyDescent="0.25">
      <c r="A62" s="4">
        <v>313</v>
      </c>
      <c r="B62" s="5" t="s">
        <v>355</v>
      </c>
      <c r="C62" s="5" t="s">
        <v>176</v>
      </c>
      <c r="D62" s="5" t="s">
        <v>11</v>
      </c>
      <c r="E62" s="6" t="b">
        <f>ISTEXT(VLOOKUP(B62,Draft!$D$3:$D$400,1,FALSE))</f>
        <v>1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</row>
    <row r="63" spans="1:307" ht="21" x14ac:dyDescent="0.25">
      <c r="A63" s="4">
        <v>314</v>
      </c>
      <c r="B63" s="5" t="s">
        <v>356</v>
      </c>
      <c r="C63" s="5" t="s">
        <v>176</v>
      </c>
      <c r="D63" s="5" t="s">
        <v>9</v>
      </c>
      <c r="E63" s="6" t="b">
        <f>ISTEXT(VLOOKUP(B63,Draft!$D$3:$D$400,1,FALSE))</f>
        <v>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</row>
    <row r="64" spans="1:307" ht="21" x14ac:dyDescent="0.25">
      <c r="A64" s="4">
        <v>315</v>
      </c>
      <c r="B64" s="5" t="s">
        <v>357</v>
      </c>
      <c r="C64" s="5" t="s">
        <v>176</v>
      </c>
      <c r="D64" s="5" t="s">
        <v>11</v>
      </c>
      <c r="E64" s="6" t="b">
        <f>ISTEXT(VLOOKUP(B64,Draft!$D$3:$D$400,1,FALSE))</f>
        <v>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</row>
    <row r="65" spans="1:307" ht="21" x14ac:dyDescent="0.25">
      <c r="A65" s="4">
        <v>316</v>
      </c>
      <c r="B65" s="5" t="s">
        <v>358</v>
      </c>
      <c r="C65" s="5" t="s">
        <v>176</v>
      </c>
      <c r="D65" s="5" t="s">
        <v>9</v>
      </c>
      <c r="E65" s="6" t="b">
        <f>ISTEXT(VLOOKUP(B65,Draft!$D$3:$D$400,1,FALSE))</f>
        <v>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</row>
    <row r="66" spans="1:307" ht="21" x14ac:dyDescent="0.25">
      <c r="A66" s="4">
        <v>317</v>
      </c>
      <c r="B66" s="5" t="s">
        <v>359</v>
      </c>
      <c r="C66" s="5" t="s">
        <v>176</v>
      </c>
      <c r="D66" s="5" t="s">
        <v>56</v>
      </c>
      <c r="E66" s="6" t="b">
        <f>ISTEXT(VLOOKUP(B66,Draft!$D$3:$D$400,1,FALSE))</f>
        <v>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</row>
    <row r="67" spans="1:307" ht="21" x14ac:dyDescent="0.25">
      <c r="A67" s="4">
        <v>318</v>
      </c>
      <c r="B67" s="5" t="s">
        <v>360</v>
      </c>
      <c r="C67" s="5" t="s">
        <v>176</v>
      </c>
      <c r="D67" s="5" t="s">
        <v>60</v>
      </c>
      <c r="E67" s="6" t="b">
        <f>ISTEXT(VLOOKUP(B67,Draft!$D$3:$D$400,1,FALSE))</f>
        <v>1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</row>
    <row r="68" spans="1:307" ht="21" x14ac:dyDescent="0.25">
      <c r="A68" s="4">
        <v>319</v>
      </c>
      <c r="B68" s="5" t="s">
        <v>361</v>
      </c>
      <c r="C68" s="5" t="s">
        <v>176</v>
      </c>
      <c r="D68" s="5" t="s">
        <v>66</v>
      </c>
      <c r="E68" s="6" t="b">
        <f>ISTEXT(VLOOKUP(B68,Draft!$D$3:$D$400,1,FALSE))</f>
        <v>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</row>
    <row r="69" spans="1:307" ht="21" x14ac:dyDescent="0.25">
      <c r="A69" s="4">
        <v>320</v>
      </c>
      <c r="B69" s="5" t="s">
        <v>362</v>
      </c>
      <c r="C69" s="5" t="s">
        <v>176</v>
      </c>
      <c r="D69" s="5" t="s">
        <v>71</v>
      </c>
      <c r="E69" s="6" t="b">
        <f>ISTEXT(VLOOKUP(B69,Draft!$D$3:$D$400,1,FALSE))</f>
        <v>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</row>
    <row r="70" spans="1:307" ht="21" x14ac:dyDescent="0.25">
      <c r="A70" s="4">
        <v>321</v>
      </c>
      <c r="B70" s="5" t="s">
        <v>363</v>
      </c>
      <c r="C70" s="5" t="s">
        <v>176</v>
      </c>
      <c r="D70" s="5" t="s">
        <v>65</v>
      </c>
      <c r="E70" s="6" t="b">
        <f>ISTEXT(VLOOKUP(B70,Draft!$D$3:$D$400,1,FALSE))</f>
        <v>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</row>
    <row r="71" spans="1:307" ht="21" x14ac:dyDescent="0.25">
      <c r="A71" s="4">
        <v>322</v>
      </c>
      <c r="B71" s="5" t="s">
        <v>364</v>
      </c>
      <c r="C71" s="5" t="s">
        <v>176</v>
      </c>
      <c r="D71" s="5" t="s">
        <v>68</v>
      </c>
      <c r="E71" s="6" t="b">
        <f>ISTEXT(VLOOKUP(B71,Draft!$D$3:$D$400,1,FALSE))</f>
        <v>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</row>
    <row r="72" spans="1:307" ht="21" x14ac:dyDescent="0.25">
      <c r="A72" s="4">
        <v>323</v>
      </c>
      <c r="B72" s="5" t="s">
        <v>365</v>
      </c>
      <c r="C72" s="5" t="s">
        <v>176</v>
      </c>
      <c r="D72" s="5" t="s">
        <v>67</v>
      </c>
      <c r="E72" s="6" t="b">
        <f>ISTEXT(VLOOKUP(B72,Draft!$D$3:$D$400,1,FALSE))</f>
        <v>1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</row>
    <row r="73" spans="1:307" ht="21" x14ac:dyDescent="0.25">
      <c r="A73" s="4">
        <v>324</v>
      </c>
      <c r="B73" s="5" t="s">
        <v>366</v>
      </c>
      <c r="C73" s="5" t="s">
        <v>176</v>
      </c>
      <c r="D73" s="5" t="s">
        <v>55</v>
      </c>
      <c r="E73" s="6" t="b">
        <f>ISTEXT(VLOOKUP(B73,Draft!$D$3:$D$400,1,FALSE))</f>
        <v>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</row>
    <row r="74" spans="1:307" ht="21" x14ac:dyDescent="0.25">
      <c r="A74" s="4">
        <v>325</v>
      </c>
      <c r="B74" s="5" t="s">
        <v>367</v>
      </c>
      <c r="C74" s="5" t="s">
        <v>176</v>
      </c>
      <c r="D74" s="5" t="s">
        <v>77</v>
      </c>
      <c r="E74" s="6" t="b">
        <f>ISTEXT(VLOOKUP(B74,Draft!$D$3:$D$400,1,FALSE))</f>
        <v>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</row>
    <row r="75" spans="1:307" ht="21" x14ac:dyDescent="0.25">
      <c r="A75" s="4">
        <v>326</v>
      </c>
      <c r="B75" s="5" t="s">
        <v>368</v>
      </c>
      <c r="C75" s="5" t="s">
        <v>176</v>
      </c>
      <c r="D75" s="5" t="s">
        <v>73</v>
      </c>
      <c r="E75" s="6" t="b">
        <f>ISTEXT(VLOOKUP(B75,Draft!$D$3:$D$400,1,FALSE))</f>
        <v>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</row>
    <row r="76" spans="1:307" ht="21" x14ac:dyDescent="0.25">
      <c r="A76" s="4">
        <v>327</v>
      </c>
      <c r="B76" s="5" t="s">
        <v>369</v>
      </c>
      <c r="C76" s="5" t="s">
        <v>176</v>
      </c>
      <c r="D76" s="5" t="s">
        <v>72</v>
      </c>
      <c r="E76" s="6" t="b">
        <f>ISTEXT(VLOOKUP(B76,Draft!$D$3:$D$400,1,FALSE))</f>
        <v>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</row>
    <row r="77" spans="1:307" ht="21" x14ac:dyDescent="0.25">
      <c r="A77" s="4">
        <v>328</v>
      </c>
      <c r="B77" s="5" t="s">
        <v>370</v>
      </c>
      <c r="C77" s="5" t="s">
        <v>176</v>
      </c>
      <c r="D77" s="5" t="s">
        <v>5</v>
      </c>
      <c r="E77" s="6" t="b">
        <f>ISTEXT(VLOOKUP(B77,Draft!$D$3:$D$400,1,FALSE))</f>
        <v>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</row>
    <row r="78" spans="1:307" ht="21" x14ac:dyDescent="0.25">
      <c r="A78" s="4">
        <v>329</v>
      </c>
      <c r="B78" s="5" t="s">
        <v>371</v>
      </c>
      <c r="C78" s="5" t="s">
        <v>176</v>
      </c>
      <c r="D78" s="5" t="s">
        <v>18</v>
      </c>
      <c r="E78" s="6" t="b">
        <f>ISTEXT(VLOOKUP(B78,Draft!$D$3:$D$400,1,FALSE))</f>
        <v>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</row>
    <row r="79" spans="1:307" ht="21" x14ac:dyDescent="0.25">
      <c r="A79" s="4">
        <v>330</v>
      </c>
      <c r="B79" s="5" t="s">
        <v>372</v>
      </c>
      <c r="C79" s="5" t="s">
        <v>176</v>
      </c>
      <c r="D79" s="5" t="s">
        <v>74</v>
      </c>
      <c r="E79" s="6" t="b">
        <f>ISTEXT(VLOOKUP(B79,Draft!$D$3:$D$400,1,FALSE))</f>
        <v>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</row>
    <row r="80" spans="1:307" ht="21" x14ac:dyDescent="0.25">
      <c r="A80" s="4">
        <v>331</v>
      </c>
      <c r="B80" s="5" t="s">
        <v>373</v>
      </c>
      <c r="C80" s="5" t="s">
        <v>176</v>
      </c>
      <c r="D80" s="5" t="s">
        <v>18</v>
      </c>
      <c r="E80" s="6" t="b">
        <f>ISTEXT(VLOOKUP(B80,Draft!$D$3:$D$400,1,FALSE))</f>
        <v>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</row>
    <row r="81" spans="1:307" ht="21" x14ac:dyDescent="0.25">
      <c r="A81" s="4">
        <v>332</v>
      </c>
      <c r="B81" s="5" t="s">
        <v>374</v>
      </c>
      <c r="C81" s="5" t="s">
        <v>176</v>
      </c>
      <c r="D81" s="5" t="s">
        <v>18</v>
      </c>
      <c r="E81" s="6" t="b">
        <f>ISTEXT(VLOOKUP(B81,Draft!$D$3:$D$400,1,FALSE))</f>
        <v>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</row>
    <row r="82" spans="1:307" ht="21" x14ac:dyDescent="0.25">
      <c r="A82" s="4">
        <v>333</v>
      </c>
      <c r="B82" s="5" t="s">
        <v>375</v>
      </c>
      <c r="C82" s="5" t="s">
        <v>176</v>
      </c>
      <c r="D82" s="5" t="s">
        <v>58</v>
      </c>
      <c r="E82" s="6" t="b">
        <f>ISTEXT(VLOOKUP(B82,Draft!$D$3:$D$400,1,FALSE))</f>
        <v>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</row>
    <row r="83" spans="1:307" ht="21" x14ac:dyDescent="0.25">
      <c r="A83" s="4">
        <v>334</v>
      </c>
      <c r="B83" s="5" t="s">
        <v>376</v>
      </c>
      <c r="C83" s="5" t="s">
        <v>176</v>
      </c>
      <c r="D83" s="5" t="s">
        <v>60</v>
      </c>
      <c r="E83" s="6" t="b">
        <f>ISTEXT(VLOOKUP(B83,Draft!$D$3:$D$400,1,FALSE))</f>
        <v>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</row>
    <row r="84" spans="1:307" ht="21" x14ac:dyDescent="0.25">
      <c r="A84" s="4">
        <v>335</v>
      </c>
      <c r="B84" s="5" t="s">
        <v>377</v>
      </c>
      <c r="C84" s="5" t="s">
        <v>176</v>
      </c>
      <c r="D84" s="5" t="s">
        <v>61</v>
      </c>
      <c r="E84" s="6" t="b">
        <f>ISTEXT(VLOOKUP(B84,Draft!$D$3:$D$400,1,FALSE))</f>
        <v>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</row>
    <row r="85" spans="1:307" ht="21" x14ac:dyDescent="0.25">
      <c r="A85" s="4">
        <v>336</v>
      </c>
      <c r="B85" s="5" t="s">
        <v>378</v>
      </c>
      <c r="C85" s="5" t="s">
        <v>176</v>
      </c>
      <c r="D85" s="5" t="s">
        <v>76</v>
      </c>
      <c r="E85" s="6" t="b">
        <f>ISTEXT(VLOOKUP(B85,Draft!$D$3:$D$400,1,FALSE))</f>
        <v>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</row>
    <row r="86" spans="1:307" ht="21" x14ac:dyDescent="0.25">
      <c r="A86" s="4">
        <v>337</v>
      </c>
      <c r="B86" s="5" t="s">
        <v>379</v>
      </c>
      <c r="C86" s="5" t="s">
        <v>176</v>
      </c>
      <c r="D86" s="5" t="s">
        <v>57</v>
      </c>
      <c r="E86" s="6" t="b">
        <f>ISTEXT(VLOOKUP(B86,Draft!$D$3:$D$400,1,FALSE))</f>
        <v>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</row>
    <row r="87" spans="1:307" ht="21" x14ac:dyDescent="0.25">
      <c r="A87" s="4">
        <v>338</v>
      </c>
      <c r="B87" s="5" t="s">
        <v>380</v>
      </c>
      <c r="C87" s="5" t="s">
        <v>176</v>
      </c>
      <c r="D87" s="5" t="s">
        <v>64</v>
      </c>
      <c r="E87" s="6" t="b">
        <f>ISTEXT(VLOOKUP(B87,Draft!$D$3:$D$400,1,FALSE))</f>
        <v>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</row>
    <row r="88" spans="1:307" ht="21" x14ac:dyDescent="0.25">
      <c r="A88" s="4">
        <v>339</v>
      </c>
      <c r="B88" s="5" t="s">
        <v>381</v>
      </c>
      <c r="C88" s="5" t="s">
        <v>176</v>
      </c>
      <c r="D88" s="5" t="s">
        <v>5</v>
      </c>
      <c r="E88" s="6" t="b">
        <f>ISTEXT(VLOOKUP(B88,Draft!$D$3:$D$400,1,FALSE))</f>
        <v>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</row>
    <row r="89" spans="1:307" ht="21" x14ac:dyDescent="0.25">
      <c r="A89" s="4">
        <v>340</v>
      </c>
      <c r="B89" s="5" t="s">
        <v>382</v>
      </c>
      <c r="C89" s="5" t="s">
        <v>176</v>
      </c>
      <c r="D89" s="5" t="s">
        <v>69</v>
      </c>
      <c r="E89" s="6" t="b">
        <f>ISTEXT(VLOOKUP(B89,Draft!$D$3:$D$400,1,FALSE))</f>
        <v>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</row>
    <row r="90" spans="1:307" ht="21" x14ac:dyDescent="0.25">
      <c r="A90" s="4">
        <v>341</v>
      </c>
      <c r="B90" s="5" t="s">
        <v>383</v>
      </c>
      <c r="C90" s="5" t="s">
        <v>176</v>
      </c>
      <c r="D90" s="5" t="s">
        <v>18</v>
      </c>
      <c r="E90" s="6" t="b">
        <f>ISTEXT(VLOOKUP(B90,Draft!$D$3:$D$400,1,FALSE))</f>
        <v>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</row>
    <row r="91" spans="1:307" ht="21" x14ac:dyDescent="0.25">
      <c r="A91" s="4">
        <v>342</v>
      </c>
      <c r="B91" s="5" t="s">
        <v>384</v>
      </c>
      <c r="C91" s="5" t="s">
        <v>176</v>
      </c>
      <c r="D91" s="5" t="s">
        <v>55</v>
      </c>
      <c r="E91" s="6" t="b">
        <f>ISTEXT(VLOOKUP(B91,Draft!$D$3:$D$400,1,FALSE))</f>
        <v>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</row>
    <row r="92" spans="1:307" ht="21" x14ac:dyDescent="0.25">
      <c r="A92" s="4">
        <v>343</v>
      </c>
      <c r="B92" s="5" t="s">
        <v>385</v>
      </c>
      <c r="C92" s="5" t="s">
        <v>176</v>
      </c>
      <c r="D92" s="5" t="s">
        <v>69</v>
      </c>
      <c r="E92" s="6" t="b">
        <f>ISTEXT(VLOOKUP(B92,Draft!$D$3:$D$400,1,FALSE))</f>
        <v>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</row>
    <row r="93" spans="1:307" ht="21" x14ac:dyDescent="0.25">
      <c r="A93" s="4">
        <v>344</v>
      </c>
      <c r="B93" s="5" t="s">
        <v>386</v>
      </c>
      <c r="C93" s="5" t="s">
        <v>176</v>
      </c>
      <c r="D93" s="5" t="s">
        <v>70</v>
      </c>
      <c r="E93" s="6" t="b">
        <f>ISTEXT(VLOOKUP(B93,Draft!$D$3:$D$400,1,FALSE))</f>
        <v>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</row>
    <row r="94" spans="1:307" ht="21" x14ac:dyDescent="0.25">
      <c r="A94" s="4">
        <v>345</v>
      </c>
      <c r="B94" s="5" t="s">
        <v>387</v>
      </c>
      <c r="C94" s="5" t="s">
        <v>176</v>
      </c>
      <c r="D94" s="5" t="s">
        <v>53</v>
      </c>
      <c r="E94" s="6" t="b">
        <f>ISTEXT(VLOOKUP(B94,Draft!$D$3:$D$400,1,FALSE))</f>
        <v>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  <c r="KA94" s="6"/>
      <c r="KB94" s="6"/>
      <c r="KC94" s="6"/>
      <c r="KD94" s="6"/>
      <c r="KE94" s="6"/>
      <c r="KF94" s="6"/>
      <c r="KG94" s="6"/>
      <c r="KH94" s="6"/>
      <c r="KI94" s="6"/>
      <c r="KJ94" s="6"/>
      <c r="KK94" s="6"/>
      <c r="KL94" s="6"/>
      <c r="KM94" s="6"/>
      <c r="KN94" s="6"/>
      <c r="KO94" s="6"/>
      <c r="KP94" s="6"/>
      <c r="KQ94" s="6"/>
      <c r="KR94" s="6"/>
      <c r="KS94" s="6"/>
      <c r="KT94" s="6"/>
      <c r="KU94" s="6"/>
    </row>
    <row r="95" spans="1:307" ht="21" x14ac:dyDescent="0.25">
      <c r="A95" s="4">
        <v>346</v>
      </c>
      <c r="B95" s="5" t="s">
        <v>388</v>
      </c>
      <c r="C95" s="5" t="s">
        <v>176</v>
      </c>
      <c r="D95" s="5" t="s">
        <v>72</v>
      </c>
      <c r="E95" s="6" t="b">
        <f>ISTEXT(VLOOKUP(B95,Draft!$D$3:$D$400,1,FALSE))</f>
        <v>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  <c r="JZ95" s="6"/>
      <c r="KA95" s="6"/>
      <c r="KB95" s="6"/>
      <c r="KC95" s="6"/>
      <c r="KD95" s="6"/>
      <c r="KE95" s="6"/>
      <c r="KF95" s="6"/>
      <c r="KG95" s="6"/>
      <c r="KH95" s="6"/>
      <c r="KI95" s="6"/>
      <c r="KJ95" s="6"/>
      <c r="KK95" s="6"/>
      <c r="KL95" s="6"/>
      <c r="KM95" s="6"/>
      <c r="KN95" s="6"/>
      <c r="KO95" s="6"/>
      <c r="KP95" s="6"/>
      <c r="KQ95" s="6"/>
      <c r="KR95" s="6"/>
      <c r="KS95" s="6"/>
      <c r="KT95" s="6"/>
      <c r="KU95" s="6"/>
    </row>
    <row r="96" spans="1:307" ht="21" x14ac:dyDescent="0.25">
      <c r="A96" s="4">
        <v>347</v>
      </c>
      <c r="B96" s="5" t="s">
        <v>389</v>
      </c>
      <c r="C96" s="5" t="s">
        <v>176</v>
      </c>
      <c r="D96" s="5" t="s">
        <v>67</v>
      </c>
      <c r="E96" s="6" t="b">
        <f>ISTEXT(VLOOKUP(B96,Draft!$D$3:$D$400,1,FALSE))</f>
        <v>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</row>
    <row r="97" spans="1:307" ht="21" x14ac:dyDescent="0.25">
      <c r="A97" s="4">
        <v>348</v>
      </c>
      <c r="B97" s="5" t="s">
        <v>390</v>
      </c>
      <c r="C97" s="5" t="s">
        <v>176</v>
      </c>
      <c r="D97" s="5" t="s">
        <v>65</v>
      </c>
      <c r="E97" s="6" t="b">
        <f>ISTEXT(VLOOKUP(B97,Draft!$D$3:$D$400,1,FALSE))</f>
        <v>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</row>
    <row r="98" spans="1:307" ht="21" x14ac:dyDescent="0.25">
      <c r="A98" s="4">
        <v>349</v>
      </c>
      <c r="B98" s="5" t="s">
        <v>391</v>
      </c>
      <c r="C98" s="5" t="s">
        <v>176</v>
      </c>
      <c r="D98" s="5" t="s">
        <v>66</v>
      </c>
      <c r="E98" s="6" t="b">
        <f>ISTEXT(VLOOKUP(B98,Draft!$D$3:$D$400,1,FALSE))</f>
        <v>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  <c r="JZ98" s="6"/>
      <c r="KA98" s="6"/>
      <c r="KB98" s="6"/>
      <c r="KC98" s="6"/>
      <c r="KD98" s="6"/>
      <c r="KE98" s="6"/>
      <c r="KF98" s="6"/>
      <c r="KG98" s="6"/>
      <c r="KH98" s="6"/>
      <c r="KI98" s="6"/>
      <c r="KJ98" s="6"/>
      <c r="KK98" s="6"/>
      <c r="KL98" s="6"/>
      <c r="KM98" s="6"/>
      <c r="KN98" s="6"/>
      <c r="KO98" s="6"/>
      <c r="KP98" s="6"/>
      <c r="KQ98" s="6"/>
      <c r="KR98" s="6"/>
      <c r="KS98" s="6"/>
      <c r="KT98" s="6"/>
      <c r="KU98" s="6"/>
    </row>
    <row r="99" spans="1:307" ht="21" x14ac:dyDescent="0.25">
      <c r="A99" s="4">
        <v>350</v>
      </c>
      <c r="B99" s="5" t="s">
        <v>392</v>
      </c>
      <c r="C99" s="5" t="s">
        <v>176</v>
      </c>
      <c r="D99" s="5" t="s">
        <v>73</v>
      </c>
      <c r="E99" s="6" t="b">
        <f>ISTEXT(VLOOKUP(B99,Draft!$D$3:$D$400,1,FALSE))</f>
        <v>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</row>
    <row r="100" spans="1:307" ht="21" x14ac:dyDescent="0.25">
      <c r="A100" s="4">
        <v>351</v>
      </c>
      <c r="B100" s="5" t="s">
        <v>393</v>
      </c>
      <c r="C100" s="5" t="s">
        <v>176</v>
      </c>
      <c r="D100" s="5" t="s">
        <v>59</v>
      </c>
      <c r="E100" s="6" t="b">
        <f>ISTEXT(VLOOKUP(B100,Draft!$D$3:$D$400,1,FALSE))</f>
        <v>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</row>
    <row r="101" spans="1:307" ht="21" x14ac:dyDescent="0.25">
      <c r="A101" s="4">
        <v>352</v>
      </c>
      <c r="B101" s="5" t="s">
        <v>394</v>
      </c>
      <c r="C101" s="5" t="s">
        <v>176</v>
      </c>
      <c r="D101" s="5" t="s">
        <v>11</v>
      </c>
      <c r="E101" s="6" t="b">
        <f>ISTEXT(VLOOKUP(B101,Draft!$D$3:$D$400,1,FALSE))</f>
        <v>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</row>
    <row r="102" spans="1:307" ht="21" x14ac:dyDescent="0.25">
      <c r="A102" s="4">
        <v>353</v>
      </c>
      <c r="B102" s="5" t="s">
        <v>395</v>
      </c>
      <c r="C102" s="5" t="s">
        <v>176</v>
      </c>
      <c r="D102" s="5" t="s">
        <v>66</v>
      </c>
      <c r="E102" s="6" t="b">
        <f>ISTEXT(VLOOKUP(B102,Draft!$D$3:$D$400,1,FALSE))</f>
        <v>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</row>
    <row r="103" spans="1:307" ht="21" x14ac:dyDescent="0.25">
      <c r="A103" s="4">
        <v>354</v>
      </c>
      <c r="B103" s="5" t="s">
        <v>396</v>
      </c>
      <c r="C103" s="5" t="s">
        <v>176</v>
      </c>
      <c r="D103" s="5" t="s">
        <v>64</v>
      </c>
      <c r="E103" s="6" t="b">
        <f>ISTEXT(VLOOKUP(B103,Draft!$D$3:$D$400,1,FALSE))</f>
        <v>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  <c r="JZ103" s="6"/>
      <c r="KA103" s="6"/>
      <c r="KB103" s="6"/>
      <c r="KC103" s="6"/>
      <c r="KD103" s="6"/>
      <c r="KE103" s="6"/>
      <c r="KF103" s="6"/>
      <c r="KG103" s="6"/>
      <c r="KH103" s="6"/>
      <c r="KI103" s="6"/>
      <c r="KJ103" s="6"/>
      <c r="KK103" s="6"/>
      <c r="KL103" s="6"/>
      <c r="KM103" s="6"/>
      <c r="KN103" s="6"/>
      <c r="KO103" s="6"/>
      <c r="KP103" s="6"/>
      <c r="KQ103" s="6"/>
      <c r="KR103" s="6"/>
      <c r="KS103" s="6"/>
      <c r="KT103" s="6"/>
      <c r="KU103" s="6"/>
    </row>
    <row r="104" spans="1:307" ht="21" x14ac:dyDescent="0.25">
      <c r="A104" s="4">
        <v>355</v>
      </c>
      <c r="B104" s="5" t="s">
        <v>397</v>
      </c>
      <c r="C104" s="5" t="s">
        <v>176</v>
      </c>
      <c r="D104" s="5" t="s">
        <v>57</v>
      </c>
      <c r="E104" s="6" t="b">
        <f>ISTEXT(VLOOKUP(B104,Draft!$D$3:$D$400,1,FALSE))</f>
        <v>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  <c r="JZ104" s="6"/>
      <c r="KA104" s="6"/>
      <c r="KB104" s="6"/>
      <c r="KC104" s="6"/>
      <c r="KD104" s="6"/>
      <c r="KE104" s="6"/>
      <c r="KF104" s="6"/>
      <c r="KG104" s="6"/>
      <c r="KH104" s="6"/>
      <c r="KI104" s="6"/>
      <c r="KJ104" s="6"/>
      <c r="KK104" s="6"/>
      <c r="KL104" s="6"/>
      <c r="KM104" s="6"/>
      <c r="KN104" s="6"/>
      <c r="KO104" s="6"/>
      <c r="KP104" s="6"/>
      <c r="KQ104" s="6"/>
      <c r="KR104" s="6"/>
      <c r="KS104" s="6"/>
      <c r="KT104" s="6"/>
      <c r="KU104" s="6"/>
    </row>
    <row r="105" spans="1:307" ht="21" x14ac:dyDescent="0.25">
      <c r="A105" s="4">
        <v>356</v>
      </c>
      <c r="B105" s="5" t="s">
        <v>398</v>
      </c>
      <c r="C105" s="5" t="s">
        <v>176</v>
      </c>
      <c r="D105" s="5" t="s">
        <v>77</v>
      </c>
      <c r="E105" s="6" t="b">
        <f>ISTEXT(VLOOKUP(B105,Draft!$D$3:$D$400,1,FALSE))</f>
        <v>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  <c r="JZ105" s="6"/>
      <c r="KA105" s="6"/>
      <c r="KB105" s="6"/>
      <c r="KC105" s="6"/>
      <c r="KD105" s="6"/>
      <c r="KE105" s="6"/>
      <c r="KF105" s="6"/>
      <c r="KG105" s="6"/>
      <c r="KH105" s="6"/>
      <c r="KI105" s="6"/>
      <c r="KJ105" s="6"/>
      <c r="KK105" s="6"/>
      <c r="KL105" s="6"/>
      <c r="KM105" s="6"/>
      <c r="KN105" s="6"/>
      <c r="KO105" s="6"/>
      <c r="KP105" s="6"/>
      <c r="KQ105" s="6"/>
      <c r="KR105" s="6"/>
      <c r="KS105" s="6"/>
      <c r="KT105" s="6"/>
      <c r="KU105" s="6"/>
    </row>
    <row r="106" spans="1:307" ht="21" x14ac:dyDescent="0.25">
      <c r="A106" s="4">
        <v>137</v>
      </c>
      <c r="B106" s="5" t="s">
        <v>178</v>
      </c>
      <c r="C106" s="5" t="s">
        <v>177</v>
      </c>
      <c r="D106" s="5" t="s">
        <v>7</v>
      </c>
      <c r="E106" s="6" t="b">
        <f>ISTEXT(VLOOKUP(B106,Draft!$D$3:$D$400,1,FALSE))</f>
        <v>1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  <c r="JZ106" s="6"/>
      <c r="KA106" s="6"/>
      <c r="KB106" s="6"/>
      <c r="KC106" s="6"/>
      <c r="KD106" s="6"/>
      <c r="KE106" s="6"/>
      <c r="KF106" s="6"/>
      <c r="KG106" s="6"/>
      <c r="KH106" s="6"/>
      <c r="KI106" s="6"/>
      <c r="KJ106" s="6"/>
      <c r="KK106" s="6"/>
      <c r="KL106" s="6"/>
      <c r="KM106" s="6"/>
      <c r="KN106" s="6"/>
      <c r="KO106" s="6"/>
      <c r="KP106" s="6"/>
      <c r="KQ106" s="6"/>
      <c r="KR106" s="6"/>
      <c r="KS106" s="6"/>
      <c r="KT106" s="6"/>
      <c r="KU106" s="6"/>
    </row>
    <row r="107" spans="1:307" ht="21" x14ac:dyDescent="0.25">
      <c r="A107" s="4">
        <v>138</v>
      </c>
      <c r="B107" s="5" t="s">
        <v>179</v>
      </c>
      <c r="C107" s="5" t="s">
        <v>177</v>
      </c>
      <c r="D107" s="5" t="s">
        <v>11</v>
      </c>
      <c r="E107" s="6" t="b">
        <f>ISTEXT(VLOOKUP(B107,Draft!$D$3:$D$400,1,FALSE))</f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  <c r="JZ107" s="6"/>
      <c r="KA107" s="6"/>
      <c r="KB107" s="6"/>
      <c r="KC107" s="6"/>
      <c r="KD107" s="6"/>
      <c r="KE107" s="6"/>
      <c r="KF107" s="6"/>
      <c r="KG107" s="6"/>
      <c r="KH107" s="6"/>
      <c r="KI107" s="6"/>
      <c r="KJ107" s="6"/>
      <c r="KK107" s="6"/>
      <c r="KL107" s="6"/>
      <c r="KM107" s="6"/>
      <c r="KN107" s="6"/>
      <c r="KO107" s="6"/>
      <c r="KP107" s="6"/>
      <c r="KQ107" s="6"/>
      <c r="KR107" s="6"/>
      <c r="KS107" s="6"/>
      <c r="KT107" s="6"/>
      <c r="KU107" s="6"/>
    </row>
    <row r="108" spans="1:307" ht="21" x14ac:dyDescent="0.25">
      <c r="A108" s="4">
        <v>139</v>
      </c>
      <c r="B108" s="5" t="s">
        <v>180</v>
      </c>
      <c r="C108" s="5" t="s">
        <v>177</v>
      </c>
      <c r="D108" s="5" t="s">
        <v>54</v>
      </c>
      <c r="E108" s="6" t="b">
        <f>ISTEXT(VLOOKUP(B108,Draft!$D$3:$D$400,1,FALSE))</f>
        <v>1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  <c r="JZ108" s="6"/>
      <c r="KA108" s="6"/>
      <c r="KB108" s="6"/>
      <c r="KC108" s="6"/>
      <c r="KD108" s="6"/>
      <c r="KE108" s="6"/>
      <c r="KF108" s="6"/>
      <c r="KG108" s="6"/>
      <c r="KH108" s="6"/>
      <c r="KI108" s="6"/>
      <c r="KJ108" s="6"/>
      <c r="KK108" s="6"/>
      <c r="KL108" s="6"/>
      <c r="KM108" s="6"/>
      <c r="KN108" s="6"/>
      <c r="KO108" s="6"/>
      <c r="KP108" s="6"/>
      <c r="KQ108" s="6"/>
      <c r="KR108" s="6"/>
      <c r="KS108" s="6"/>
      <c r="KT108" s="6"/>
      <c r="KU108" s="6"/>
    </row>
    <row r="109" spans="1:307" ht="21" x14ac:dyDescent="0.25">
      <c r="A109" s="4">
        <v>140</v>
      </c>
      <c r="B109" s="5" t="s">
        <v>181</v>
      </c>
      <c r="C109" s="5" t="s">
        <v>177</v>
      </c>
      <c r="D109" s="5" t="s">
        <v>55</v>
      </c>
      <c r="E109" s="6" t="b">
        <f>ISTEXT(VLOOKUP(B109,Draft!$D$3:$D$400,1,FALSE))</f>
        <v>1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</row>
    <row r="110" spans="1:307" ht="21" x14ac:dyDescent="0.25">
      <c r="A110" s="4">
        <v>141</v>
      </c>
      <c r="B110" s="5" t="s">
        <v>182</v>
      </c>
      <c r="C110" s="5" t="s">
        <v>177</v>
      </c>
      <c r="D110" s="5" t="s">
        <v>61</v>
      </c>
      <c r="E110" s="6" t="b">
        <f>ISTEXT(VLOOKUP(B110,Draft!$D$3:$D$400,1,FALSE))</f>
        <v>1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</row>
    <row r="111" spans="1:307" ht="21" x14ac:dyDescent="0.25">
      <c r="A111" s="4">
        <v>142</v>
      </c>
      <c r="B111" s="5" t="s">
        <v>183</v>
      </c>
      <c r="C111" s="5" t="s">
        <v>177</v>
      </c>
      <c r="D111" s="5" t="s">
        <v>18</v>
      </c>
      <c r="E111" s="6" t="b">
        <f>ISTEXT(VLOOKUP(B111,Draft!$D$3:$D$400,1,FALSE))</f>
        <v>1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</row>
    <row r="112" spans="1:307" ht="21" x14ac:dyDescent="0.25">
      <c r="A112" s="4">
        <v>143</v>
      </c>
      <c r="B112" s="5" t="s">
        <v>184</v>
      </c>
      <c r="C112" s="5" t="s">
        <v>177</v>
      </c>
      <c r="D112" s="5" t="s">
        <v>53</v>
      </c>
      <c r="E112" s="6" t="b">
        <f>ISTEXT(VLOOKUP(B112,Draft!$D$3:$D$400,1,FALSE))</f>
        <v>1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</row>
    <row r="113" spans="1:307" ht="21" x14ac:dyDescent="0.25">
      <c r="A113" s="4">
        <v>144</v>
      </c>
      <c r="B113" s="5" t="s">
        <v>185</v>
      </c>
      <c r="C113" s="5" t="s">
        <v>177</v>
      </c>
      <c r="D113" s="5" t="s">
        <v>59</v>
      </c>
      <c r="E113" s="6" t="b">
        <f>ISTEXT(VLOOKUP(B113,Draft!$D$3:$D$400,1,FALSE))</f>
        <v>1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</row>
    <row r="114" spans="1:307" ht="21" x14ac:dyDescent="0.25">
      <c r="A114" s="4">
        <v>145</v>
      </c>
      <c r="B114" s="5" t="s">
        <v>186</v>
      </c>
      <c r="C114" s="5" t="s">
        <v>177</v>
      </c>
      <c r="D114" s="5" t="s">
        <v>66</v>
      </c>
      <c r="E114" s="6" t="b">
        <f>ISTEXT(VLOOKUP(B114,Draft!$D$3:$D$400,1,FALSE))</f>
        <v>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</row>
    <row r="115" spans="1:307" ht="21" x14ac:dyDescent="0.25">
      <c r="A115" s="4">
        <v>146</v>
      </c>
      <c r="B115" s="5" t="s">
        <v>187</v>
      </c>
      <c r="C115" s="5" t="s">
        <v>177</v>
      </c>
      <c r="D115" s="5" t="s">
        <v>13</v>
      </c>
      <c r="E115" s="6" t="b">
        <f>ISTEXT(VLOOKUP(B115,Draft!$D$3:$D$400,1,FALSE))</f>
        <v>1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</row>
    <row r="116" spans="1:307" ht="21" x14ac:dyDescent="0.25">
      <c r="A116" s="4">
        <v>147</v>
      </c>
      <c r="B116" s="5" t="s">
        <v>188</v>
      </c>
      <c r="C116" s="5" t="s">
        <v>177</v>
      </c>
      <c r="D116" s="5" t="s">
        <v>60</v>
      </c>
      <c r="E116" s="6" t="b">
        <f>ISTEXT(VLOOKUP(B116,Draft!$D$3:$D$400,1,FALSE))</f>
        <v>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</row>
    <row r="117" spans="1:307" ht="21" x14ac:dyDescent="0.25">
      <c r="A117" s="4">
        <v>148</v>
      </c>
      <c r="B117" s="5" t="s">
        <v>189</v>
      </c>
      <c r="C117" s="5" t="s">
        <v>177</v>
      </c>
      <c r="D117" s="5" t="s">
        <v>58</v>
      </c>
      <c r="E117" s="6" t="b">
        <f>ISTEXT(VLOOKUP(B117,Draft!$D$3:$D$400,1,FALSE))</f>
        <v>1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</row>
    <row r="118" spans="1:307" ht="21" x14ac:dyDescent="0.25">
      <c r="A118" s="4">
        <v>149</v>
      </c>
      <c r="B118" s="5" t="s">
        <v>190</v>
      </c>
      <c r="C118" s="5" t="s">
        <v>177</v>
      </c>
      <c r="D118" s="5" t="s">
        <v>67</v>
      </c>
      <c r="E118" s="6" t="b">
        <f>ISTEXT(VLOOKUP(B118,Draft!$D$3:$D$400,1,FALSE))</f>
        <v>1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</row>
    <row r="119" spans="1:307" ht="21" x14ac:dyDescent="0.25">
      <c r="A119" s="4">
        <v>150</v>
      </c>
      <c r="B119" s="5" t="s">
        <v>191</v>
      </c>
      <c r="C119" s="5" t="s">
        <v>177</v>
      </c>
      <c r="D119" s="5" t="s">
        <v>63</v>
      </c>
      <c r="E119" s="6" t="b">
        <f>ISTEXT(VLOOKUP(B119,Draft!$D$3:$D$400,1,FALSE))</f>
        <v>1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</row>
    <row r="120" spans="1:307" ht="21" x14ac:dyDescent="0.25">
      <c r="A120" s="4">
        <v>151</v>
      </c>
      <c r="B120" s="5" t="s">
        <v>192</v>
      </c>
      <c r="C120" s="5" t="s">
        <v>177</v>
      </c>
      <c r="D120" s="5" t="s">
        <v>56</v>
      </c>
      <c r="E120" s="6" t="b">
        <f>ISTEXT(VLOOKUP(B120,Draft!$D$3:$D$400,1,FALSE))</f>
        <v>1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</row>
    <row r="121" spans="1:307" ht="21" x14ac:dyDescent="0.25">
      <c r="A121" s="4">
        <v>152</v>
      </c>
      <c r="B121" s="5" t="s">
        <v>193</v>
      </c>
      <c r="C121" s="5" t="s">
        <v>177</v>
      </c>
      <c r="D121" s="5" t="s">
        <v>9</v>
      </c>
      <c r="E121" s="6" t="b">
        <f>ISTEXT(VLOOKUP(B121,Draft!$D$3:$D$400,1,FALSE))</f>
        <v>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</row>
    <row r="122" spans="1:307" ht="21" x14ac:dyDescent="0.25">
      <c r="A122" s="4">
        <v>153</v>
      </c>
      <c r="B122" s="5" t="s">
        <v>194</v>
      </c>
      <c r="C122" s="5" t="s">
        <v>177</v>
      </c>
      <c r="D122" s="5" t="s">
        <v>64</v>
      </c>
      <c r="E122" s="6" t="b">
        <f>ISTEXT(VLOOKUP(B122,Draft!$D$3:$D$400,1,FALSE))</f>
        <v>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</row>
    <row r="123" spans="1:307" ht="21" x14ac:dyDescent="0.25">
      <c r="A123" s="4">
        <v>154</v>
      </c>
      <c r="B123" s="5" t="s">
        <v>195</v>
      </c>
      <c r="C123" s="5" t="s">
        <v>177</v>
      </c>
      <c r="D123" s="5" t="s">
        <v>70</v>
      </c>
      <c r="E123" s="6" t="b">
        <f>ISTEXT(VLOOKUP(B123,Draft!$D$3:$D$400,1,FALSE))</f>
        <v>1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  <c r="JZ123" s="6"/>
      <c r="KA123" s="6"/>
      <c r="KB123" s="6"/>
      <c r="KC123" s="6"/>
      <c r="KD123" s="6"/>
      <c r="KE123" s="6"/>
      <c r="KF123" s="6"/>
      <c r="KG123" s="6"/>
      <c r="KH123" s="6"/>
      <c r="KI123" s="6"/>
      <c r="KJ123" s="6"/>
      <c r="KK123" s="6"/>
      <c r="KL123" s="6"/>
      <c r="KM123" s="6"/>
      <c r="KN123" s="6"/>
      <c r="KO123" s="6"/>
      <c r="KP123" s="6"/>
      <c r="KQ123" s="6"/>
      <c r="KR123" s="6"/>
      <c r="KS123" s="6"/>
      <c r="KT123" s="6"/>
      <c r="KU123" s="6"/>
    </row>
    <row r="124" spans="1:307" ht="21" x14ac:dyDescent="0.25">
      <c r="A124" s="4">
        <v>155</v>
      </c>
      <c r="B124" s="5" t="s">
        <v>196</v>
      </c>
      <c r="C124" s="5" t="s">
        <v>177</v>
      </c>
      <c r="D124" s="5" t="s">
        <v>68</v>
      </c>
      <c r="E124" s="6" t="b">
        <f>ISTEXT(VLOOKUP(B124,Draft!$D$3:$D$400,1,FALSE))</f>
        <v>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  <c r="JZ124" s="6"/>
      <c r="KA124" s="6"/>
      <c r="KB124" s="6"/>
      <c r="KC124" s="6"/>
      <c r="KD124" s="6"/>
      <c r="KE124" s="6"/>
      <c r="KF124" s="6"/>
      <c r="KG124" s="6"/>
      <c r="KH124" s="6"/>
      <c r="KI124" s="6"/>
      <c r="KJ124" s="6"/>
      <c r="KK124" s="6"/>
      <c r="KL124" s="6"/>
      <c r="KM124" s="6"/>
      <c r="KN124" s="6"/>
      <c r="KO124" s="6"/>
      <c r="KP124" s="6"/>
      <c r="KQ124" s="6"/>
      <c r="KR124" s="6"/>
      <c r="KS124" s="6"/>
      <c r="KT124" s="6"/>
      <c r="KU124" s="6"/>
    </row>
    <row r="125" spans="1:307" ht="21" x14ac:dyDescent="0.25">
      <c r="A125" s="4">
        <v>156</v>
      </c>
      <c r="B125" s="5" t="s">
        <v>197</v>
      </c>
      <c r="C125" s="5" t="s">
        <v>177</v>
      </c>
      <c r="D125" s="5" t="s">
        <v>74</v>
      </c>
      <c r="E125" s="6" t="b">
        <f>ISTEXT(VLOOKUP(B125,Draft!$D$3:$D$400,1,FALSE))</f>
        <v>0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  <c r="JZ125" s="6"/>
      <c r="KA125" s="6"/>
      <c r="KB125" s="6"/>
      <c r="KC125" s="6"/>
      <c r="KD125" s="6"/>
      <c r="KE125" s="6"/>
      <c r="KF125" s="6"/>
      <c r="KG125" s="6"/>
      <c r="KH125" s="6"/>
      <c r="KI125" s="6"/>
      <c r="KJ125" s="6"/>
      <c r="KK125" s="6"/>
      <c r="KL125" s="6"/>
      <c r="KM125" s="6"/>
      <c r="KN125" s="6"/>
      <c r="KO125" s="6"/>
      <c r="KP125" s="6"/>
      <c r="KQ125" s="6"/>
      <c r="KR125" s="6"/>
      <c r="KS125" s="6"/>
      <c r="KT125" s="6"/>
      <c r="KU125" s="6"/>
    </row>
    <row r="126" spans="1:307" ht="21" x14ac:dyDescent="0.25">
      <c r="A126" s="4">
        <v>157</v>
      </c>
      <c r="B126" s="5" t="s">
        <v>198</v>
      </c>
      <c r="C126" s="5" t="s">
        <v>177</v>
      </c>
      <c r="D126" s="5" t="s">
        <v>69</v>
      </c>
      <c r="E126" s="6" t="b">
        <f>ISTEXT(VLOOKUP(B126,Draft!$D$3:$D$400,1,FALSE))</f>
        <v>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  <c r="JZ126" s="6"/>
      <c r="KA126" s="6"/>
      <c r="KB126" s="6"/>
      <c r="KC126" s="6"/>
      <c r="KD126" s="6"/>
      <c r="KE126" s="6"/>
      <c r="KF126" s="6"/>
      <c r="KG126" s="6"/>
      <c r="KH126" s="6"/>
      <c r="KI126" s="6"/>
      <c r="KJ126" s="6"/>
      <c r="KK126" s="6"/>
      <c r="KL126" s="6"/>
      <c r="KM126" s="6"/>
      <c r="KN126" s="6"/>
      <c r="KO126" s="6"/>
      <c r="KP126" s="6"/>
      <c r="KQ126" s="6"/>
      <c r="KR126" s="6"/>
      <c r="KS126" s="6"/>
      <c r="KT126" s="6"/>
      <c r="KU126" s="6"/>
    </row>
    <row r="127" spans="1:307" ht="21" x14ac:dyDescent="0.25">
      <c r="A127" s="4">
        <v>158</v>
      </c>
      <c r="B127" s="5" t="s">
        <v>199</v>
      </c>
      <c r="C127" s="5" t="s">
        <v>177</v>
      </c>
      <c r="D127" s="5" t="s">
        <v>15</v>
      </c>
      <c r="E127" s="6" t="b">
        <f>ISTEXT(VLOOKUP(B127,Draft!$D$3:$D$400,1,FALSE))</f>
        <v>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  <c r="JZ127" s="6"/>
      <c r="KA127" s="6"/>
      <c r="KB127" s="6"/>
      <c r="KC127" s="6"/>
      <c r="KD127" s="6"/>
      <c r="KE127" s="6"/>
      <c r="KF127" s="6"/>
      <c r="KG127" s="6"/>
      <c r="KH127" s="6"/>
      <c r="KI127" s="6"/>
      <c r="KJ127" s="6"/>
      <c r="KK127" s="6"/>
      <c r="KL127" s="6"/>
      <c r="KM127" s="6"/>
      <c r="KN127" s="6"/>
      <c r="KO127" s="6"/>
      <c r="KP127" s="6"/>
      <c r="KQ127" s="6"/>
      <c r="KR127" s="6"/>
      <c r="KS127" s="6"/>
      <c r="KT127" s="6"/>
      <c r="KU127" s="6"/>
    </row>
    <row r="128" spans="1:307" ht="21" x14ac:dyDescent="0.25">
      <c r="A128" s="4">
        <v>159</v>
      </c>
      <c r="B128" s="5" t="s">
        <v>200</v>
      </c>
      <c r="C128" s="5" t="s">
        <v>177</v>
      </c>
      <c r="D128" s="5" t="s">
        <v>77</v>
      </c>
      <c r="E128" s="6" t="b">
        <f>ISTEXT(VLOOKUP(B128,Draft!$D$3:$D$400,1,FALSE))</f>
        <v>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  <c r="JZ128" s="6"/>
      <c r="KA128" s="6"/>
      <c r="KB128" s="6"/>
      <c r="KC128" s="6"/>
      <c r="KD128" s="6"/>
      <c r="KE128" s="6"/>
      <c r="KF128" s="6"/>
      <c r="KG128" s="6"/>
      <c r="KH128" s="6"/>
      <c r="KI128" s="6"/>
      <c r="KJ128" s="6"/>
      <c r="KK128" s="6"/>
      <c r="KL128" s="6"/>
      <c r="KM128" s="6"/>
      <c r="KN128" s="6"/>
      <c r="KO128" s="6"/>
      <c r="KP128" s="6"/>
      <c r="KQ128" s="6"/>
      <c r="KR128" s="6"/>
      <c r="KS128" s="6"/>
      <c r="KT128" s="6"/>
      <c r="KU128" s="6"/>
    </row>
    <row r="129" spans="1:307" ht="21" x14ac:dyDescent="0.25">
      <c r="A129" s="4">
        <v>160</v>
      </c>
      <c r="B129" s="5" t="s">
        <v>201</v>
      </c>
      <c r="C129" s="5" t="s">
        <v>177</v>
      </c>
      <c r="D129" s="5" t="s">
        <v>65</v>
      </c>
      <c r="E129" s="6" t="b">
        <f>ISTEXT(VLOOKUP(B129,Draft!$D$3:$D$400,1,FALSE))</f>
        <v>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  <c r="JZ129" s="6"/>
      <c r="KA129" s="6"/>
      <c r="KB129" s="6"/>
      <c r="KC129" s="6"/>
      <c r="KD129" s="6"/>
      <c r="KE129" s="6"/>
      <c r="KF129" s="6"/>
      <c r="KG129" s="6"/>
      <c r="KH129" s="6"/>
      <c r="KI129" s="6"/>
      <c r="KJ129" s="6"/>
      <c r="KK129" s="6"/>
      <c r="KL129" s="6"/>
      <c r="KM129" s="6"/>
      <c r="KN129" s="6"/>
      <c r="KO129" s="6"/>
      <c r="KP129" s="6"/>
      <c r="KQ129" s="6"/>
      <c r="KR129" s="6"/>
      <c r="KS129" s="6"/>
      <c r="KT129" s="6"/>
      <c r="KU129" s="6"/>
    </row>
    <row r="130" spans="1:307" ht="21" x14ac:dyDescent="0.25">
      <c r="A130" s="4">
        <v>161</v>
      </c>
      <c r="B130" s="5" t="s">
        <v>202</v>
      </c>
      <c r="C130" s="5" t="s">
        <v>177</v>
      </c>
      <c r="D130" s="5" t="s">
        <v>71</v>
      </c>
      <c r="E130" s="6" t="b">
        <f>ISTEXT(VLOOKUP(B130,Draft!$D$3:$D$400,1,FALSE))</f>
        <v>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  <c r="JZ130" s="6"/>
      <c r="KA130" s="6"/>
      <c r="KB130" s="6"/>
      <c r="KC130" s="6"/>
      <c r="KD130" s="6"/>
      <c r="KE130" s="6"/>
      <c r="KF130" s="6"/>
      <c r="KG130" s="6"/>
      <c r="KH130" s="6"/>
      <c r="KI130" s="6"/>
      <c r="KJ130" s="6"/>
      <c r="KK130" s="6"/>
      <c r="KL130" s="6"/>
      <c r="KM130" s="6"/>
      <c r="KN130" s="6"/>
      <c r="KO130" s="6"/>
      <c r="KP130" s="6"/>
      <c r="KQ130" s="6"/>
      <c r="KR130" s="6"/>
      <c r="KS130" s="6"/>
      <c r="KT130" s="6"/>
      <c r="KU130" s="6"/>
    </row>
    <row r="131" spans="1:307" ht="21" x14ac:dyDescent="0.25">
      <c r="A131" s="4">
        <v>162</v>
      </c>
      <c r="B131" s="5" t="s">
        <v>203</v>
      </c>
      <c r="C131" s="5" t="s">
        <v>177</v>
      </c>
      <c r="D131" s="5" t="s">
        <v>56</v>
      </c>
      <c r="E131" s="6" t="b">
        <f>ISTEXT(VLOOKUP(B131,Draft!$D$3:$D$400,1,FALSE))</f>
        <v>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  <c r="JZ131" s="6"/>
      <c r="KA131" s="6"/>
      <c r="KB131" s="6"/>
      <c r="KC131" s="6"/>
      <c r="KD131" s="6"/>
      <c r="KE131" s="6"/>
      <c r="KF131" s="6"/>
      <c r="KG131" s="6"/>
      <c r="KH131" s="6"/>
      <c r="KI131" s="6"/>
      <c r="KJ131" s="6"/>
      <c r="KK131" s="6"/>
      <c r="KL131" s="6"/>
      <c r="KM131" s="6"/>
      <c r="KN131" s="6"/>
      <c r="KO131" s="6"/>
      <c r="KP131" s="6"/>
      <c r="KQ131" s="6"/>
      <c r="KR131" s="6"/>
      <c r="KS131" s="6"/>
      <c r="KT131" s="6"/>
      <c r="KU131" s="6"/>
    </row>
    <row r="132" spans="1:307" ht="21" x14ac:dyDescent="0.25">
      <c r="A132" s="4">
        <v>163</v>
      </c>
      <c r="B132" s="5" t="s">
        <v>204</v>
      </c>
      <c r="C132" s="5" t="s">
        <v>177</v>
      </c>
      <c r="D132" s="5" t="s">
        <v>15</v>
      </c>
      <c r="E132" s="6" t="b">
        <f>ISTEXT(VLOOKUP(B132,Draft!$D$3:$D$400,1,FALSE))</f>
        <v>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  <c r="JZ132" s="6"/>
      <c r="KA132" s="6"/>
      <c r="KB132" s="6"/>
      <c r="KC132" s="6"/>
      <c r="KD132" s="6"/>
      <c r="KE132" s="6"/>
      <c r="KF132" s="6"/>
      <c r="KG132" s="6"/>
      <c r="KH132" s="6"/>
      <c r="KI132" s="6"/>
      <c r="KJ132" s="6"/>
      <c r="KK132" s="6"/>
      <c r="KL132" s="6"/>
      <c r="KM132" s="6"/>
      <c r="KN132" s="6"/>
      <c r="KO132" s="6"/>
      <c r="KP132" s="6"/>
      <c r="KQ132" s="6"/>
      <c r="KR132" s="6"/>
      <c r="KS132" s="6"/>
      <c r="KT132" s="6"/>
      <c r="KU132" s="6"/>
    </row>
    <row r="133" spans="1:307" ht="21" x14ac:dyDescent="0.25">
      <c r="A133" s="4">
        <v>164</v>
      </c>
      <c r="B133" s="5" t="s">
        <v>205</v>
      </c>
      <c r="C133" s="5" t="s">
        <v>177</v>
      </c>
      <c r="D133" s="5" t="s">
        <v>5</v>
      </c>
      <c r="E133" s="6" t="b">
        <f>ISTEXT(VLOOKUP(B133,Draft!$D$3:$D$400,1,FALSE))</f>
        <v>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  <c r="JZ133" s="6"/>
      <c r="KA133" s="6"/>
      <c r="KB133" s="6"/>
      <c r="KC133" s="6"/>
      <c r="KD133" s="6"/>
      <c r="KE133" s="6"/>
      <c r="KF133" s="6"/>
      <c r="KG133" s="6"/>
      <c r="KH133" s="6"/>
      <c r="KI133" s="6"/>
      <c r="KJ133" s="6"/>
      <c r="KK133" s="6"/>
      <c r="KL133" s="6"/>
      <c r="KM133" s="6"/>
      <c r="KN133" s="6"/>
      <c r="KO133" s="6"/>
      <c r="KP133" s="6"/>
      <c r="KQ133" s="6"/>
      <c r="KR133" s="6"/>
      <c r="KS133" s="6"/>
      <c r="KT133" s="6"/>
      <c r="KU133" s="6"/>
    </row>
    <row r="134" spans="1:307" ht="21" x14ac:dyDescent="0.25">
      <c r="A134" s="4">
        <v>165</v>
      </c>
      <c r="B134" s="5" t="s">
        <v>206</v>
      </c>
      <c r="C134" s="5" t="s">
        <v>177</v>
      </c>
      <c r="D134" s="5" t="s">
        <v>11</v>
      </c>
      <c r="E134" s="6" t="b">
        <f>ISTEXT(VLOOKUP(B134,Draft!$D$3:$D$400,1,FALSE))</f>
        <v>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  <c r="JZ134" s="6"/>
      <c r="KA134" s="6"/>
      <c r="KB134" s="6"/>
      <c r="KC134" s="6"/>
      <c r="KD134" s="6"/>
      <c r="KE134" s="6"/>
      <c r="KF134" s="6"/>
      <c r="KG134" s="6"/>
      <c r="KH134" s="6"/>
      <c r="KI134" s="6"/>
      <c r="KJ134" s="6"/>
      <c r="KK134" s="6"/>
      <c r="KL134" s="6"/>
      <c r="KM134" s="6"/>
      <c r="KN134" s="6"/>
      <c r="KO134" s="6"/>
      <c r="KP134" s="6"/>
      <c r="KQ134" s="6"/>
      <c r="KR134" s="6"/>
      <c r="KS134" s="6"/>
      <c r="KT134" s="6"/>
      <c r="KU134" s="6"/>
    </row>
    <row r="135" spans="1:307" ht="21" x14ac:dyDescent="0.25">
      <c r="A135" s="4">
        <v>166</v>
      </c>
      <c r="B135" s="5" t="s">
        <v>207</v>
      </c>
      <c r="C135" s="5" t="s">
        <v>177</v>
      </c>
      <c r="D135" s="5" t="s">
        <v>62</v>
      </c>
      <c r="E135" s="6" t="b">
        <f>ISTEXT(VLOOKUP(B135,Draft!$D$3:$D$400,1,FALSE))</f>
        <v>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  <c r="JZ135" s="6"/>
      <c r="KA135" s="6"/>
      <c r="KB135" s="6"/>
      <c r="KC135" s="6"/>
      <c r="KD135" s="6"/>
      <c r="KE135" s="6"/>
      <c r="KF135" s="6"/>
      <c r="KG135" s="6"/>
      <c r="KH135" s="6"/>
      <c r="KI135" s="6"/>
      <c r="KJ135" s="6"/>
      <c r="KK135" s="6"/>
      <c r="KL135" s="6"/>
      <c r="KM135" s="6"/>
      <c r="KN135" s="6"/>
      <c r="KO135" s="6"/>
      <c r="KP135" s="6"/>
      <c r="KQ135" s="6"/>
      <c r="KR135" s="6"/>
      <c r="KS135" s="6"/>
      <c r="KT135" s="6"/>
      <c r="KU135" s="6"/>
    </row>
    <row r="136" spans="1:307" ht="21" x14ac:dyDescent="0.25">
      <c r="A136" s="4">
        <v>167</v>
      </c>
      <c r="B136" s="5" t="s">
        <v>208</v>
      </c>
      <c r="C136" s="5" t="s">
        <v>177</v>
      </c>
      <c r="D136" s="5" t="s">
        <v>58</v>
      </c>
      <c r="E136" s="6" t="b">
        <f>ISTEXT(VLOOKUP(B136,Draft!$D$3:$D$400,1,FALSE))</f>
        <v>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  <c r="JZ136" s="6"/>
      <c r="KA136" s="6"/>
      <c r="KB136" s="6"/>
      <c r="KC136" s="6"/>
      <c r="KD136" s="6"/>
      <c r="KE136" s="6"/>
      <c r="KF136" s="6"/>
      <c r="KG136" s="6"/>
      <c r="KH136" s="6"/>
      <c r="KI136" s="6"/>
      <c r="KJ136" s="6"/>
      <c r="KK136" s="6"/>
      <c r="KL136" s="6"/>
      <c r="KM136" s="6"/>
      <c r="KN136" s="6"/>
      <c r="KO136" s="6"/>
      <c r="KP136" s="6"/>
      <c r="KQ136" s="6"/>
      <c r="KR136" s="6"/>
      <c r="KS136" s="6"/>
      <c r="KT136" s="6"/>
      <c r="KU136" s="6"/>
    </row>
    <row r="137" spans="1:307" ht="21" x14ac:dyDescent="0.25">
      <c r="A137" s="4">
        <v>168</v>
      </c>
      <c r="B137" s="5" t="s">
        <v>209</v>
      </c>
      <c r="C137" s="5" t="s">
        <v>177</v>
      </c>
      <c r="D137" s="5" t="s">
        <v>7</v>
      </c>
      <c r="E137" s="6" t="b">
        <f>ISTEXT(VLOOKUP(B137,Draft!$D$3:$D$400,1,FALSE))</f>
        <v>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  <c r="JZ137" s="6"/>
      <c r="KA137" s="6"/>
      <c r="KB137" s="6"/>
      <c r="KC137" s="6"/>
      <c r="KD137" s="6"/>
      <c r="KE137" s="6"/>
      <c r="KF137" s="6"/>
      <c r="KG137" s="6"/>
      <c r="KH137" s="6"/>
      <c r="KI137" s="6"/>
      <c r="KJ137" s="6"/>
      <c r="KK137" s="6"/>
      <c r="KL137" s="6"/>
      <c r="KM137" s="6"/>
      <c r="KN137" s="6"/>
      <c r="KO137" s="6"/>
      <c r="KP137" s="6"/>
      <c r="KQ137" s="6"/>
      <c r="KR137" s="6"/>
      <c r="KS137" s="6"/>
      <c r="KT137" s="6"/>
      <c r="KU137" s="6"/>
    </row>
    <row r="138" spans="1:307" ht="21" x14ac:dyDescent="0.25">
      <c r="A138" s="4">
        <v>169</v>
      </c>
      <c r="B138" s="5" t="s">
        <v>210</v>
      </c>
      <c r="C138" s="5" t="s">
        <v>177</v>
      </c>
      <c r="D138" s="5" t="s">
        <v>60</v>
      </c>
      <c r="E138" s="6" t="b">
        <f>ISTEXT(VLOOKUP(B138,Draft!$D$3:$D$400,1,FALSE))</f>
        <v>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  <c r="JZ138" s="6"/>
      <c r="KA138" s="6"/>
      <c r="KB138" s="6"/>
      <c r="KC138" s="6"/>
      <c r="KD138" s="6"/>
      <c r="KE138" s="6"/>
      <c r="KF138" s="6"/>
      <c r="KG138" s="6"/>
      <c r="KH138" s="6"/>
      <c r="KI138" s="6"/>
      <c r="KJ138" s="6"/>
      <c r="KK138" s="6"/>
      <c r="KL138" s="6"/>
      <c r="KM138" s="6"/>
      <c r="KN138" s="6"/>
      <c r="KO138" s="6"/>
      <c r="KP138" s="6"/>
      <c r="KQ138" s="6"/>
      <c r="KR138" s="6"/>
      <c r="KS138" s="6"/>
      <c r="KT138" s="6"/>
      <c r="KU138" s="6"/>
    </row>
    <row r="139" spans="1:307" ht="21" x14ac:dyDescent="0.25">
      <c r="A139" s="4">
        <v>170</v>
      </c>
      <c r="B139" s="5" t="s">
        <v>211</v>
      </c>
      <c r="C139" s="5" t="s">
        <v>177</v>
      </c>
      <c r="D139" s="5" t="s">
        <v>57</v>
      </c>
      <c r="E139" s="6" t="b">
        <f>ISTEXT(VLOOKUP(B139,Draft!$D$3:$D$400,1,FALSE))</f>
        <v>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  <c r="JZ139" s="6"/>
      <c r="KA139" s="6"/>
      <c r="KB139" s="6"/>
      <c r="KC139" s="6"/>
      <c r="KD139" s="6"/>
      <c r="KE139" s="6"/>
      <c r="KF139" s="6"/>
      <c r="KG139" s="6"/>
      <c r="KH139" s="6"/>
      <c r="KI139" s="6"/>
      <c r="KJ139" s="6"/>
      <c r="KK139" s="6"/>
      <c r="KL139" s="6"/>
      <c r="KM139" s="6"/>
      <c r="KN139" s="6"/>
      <c r="KO139" s="6"/>
      <c r="KP139" s="6"/>
      <c r="KQ139" s="6"/>
      <c r="KR139" s="6"/>
      <c r="KS139" s="6"/>
      <c r="KT139" s="6"/>
      <c r="KU139" s="6"/>
    </row>
    <row r="140" spans="1:307" ht="21" x14ac:dyDescent="0.25">
      <c r="A140" s="4">
        <v>171</v>
      </c>
      <c r="B140" s="5" t="s">
        <v>212</v>
      </c>
      <c r="C140" s="5" t="s">
        <v>177</v>
      </c>
      <c r="D140" s="5" t="s">
        <v>71</v>
      </c>
      <c r="E140" s="6" t="b">
        <f>ISTEXT(VLOOKUP(B140,Draft!$D$3:$D$400,1,FALSE))</f>
        <v>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  <c r="JZ140" s="6"/>
      <c r="KA140" s="6"/>
      <c r="KB140" s="6"/>
      <c r="KC140" s="6"/>
      <c r="KD140" s="6"/>
      <c r="KE140" s="6"/>
      <c r="KF140" s="6"/>
      <c r="KG140" s="6"/>
      <c r="KH140" s="6"/>
      <c r="KI140" s="6"/>
      <c r="KJ140" s="6"/>
      <c r="KK140" s="6"/>
      <c r="KL140" s="6"/>
      <c r="KM140" s="6"/>
      <c r="KN140" s="6"/>
      <c r="KO140" s="6"/>
      <c r="KP140" s="6"/>
      <c r="KQ140" s="6"/>
      <c r="KR140" s="6"/>
      <c r="KS140" s="6"/>
      <c r="KT140" s="6"/>
      <c r="KU140" s="6"/>
    </row>
    <row r="141" spans="1:307" ht="21" x14ac:dyDescent="0.25">
      <c r="A141" s="4">
        <v>172</v>
      </c>
      <c r="B141" s="5" t="s">
        <v>213</v>
      </c>
      <c r="C141" s="5" t="s">
        <v>177</v>
      </c>
      <c r="D141" s="5" t="s">
        <v>18</v>
      </c>
      <c r="E141" s="6" t="b">
        <f>ISTEXT(VLOOKUP(B141,Draft!$D$3:$D$400,1,FALSE))</f>
        <v>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  <c r="JZ141" s="6"/>
      <c r="KA141" s="6"/>
      <c r="KB141" s="6"/>
      <c r="KC141" s="6"/>
      <c r="KD141" s="6"/>
      <c r="KE141" s="6"/>
      <c r="KF141" s="6"/>
      <c r="KG141" s="6"/>
      <c r="KH141" s="6"/>
      <c r="KI141" s="6"/>
      <c r="KJ141" s="6"/>
      <c r="KK141" s="6"/>
      <c r="KL141" s="6"/>
      <c r="KM141" s="6"/>
      <c r="KN141" s="6"/>
      <c r="KO141" s="6"/>
      <c r="KP141" s="6"/>
      <c r="KQ141" s="6"/>
      <c r="KR141" s="6"/>
      <c r="KS141" s="6"/>
      <c r="KT141" s="6"/>
      <c r="KU141" s="6"/>
    </row>
    <row r="142" spans="1:307" ht="21" x14ac:dyDescent="0.25">
      <c r="A142" s="4">
        <v>173</v>
      </c>
      <c r="B142" s="5" t="s">
        <v>214</v>
      </c>
      <c r="C142" s="5" t="s">
        <v>177</v>
      </c>
      <c r="D142" s="5" t="s">
        <v>72</v>
      </c>
      <c r="E142" s="6" t="b">
        <f>ISTEXT(VLOOKUP(B142,Draft!$D$3:$D$400,1,FALSE))</f>
        <v>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  <c r="JZ142" s="6"/>
      <c r="KA142" s="6"/>
      <c r="KB142" s="6"/>
      <c r="KC142" s="6"/>
      <c r="KD142" s="6"/>
      <c r="KE142" s="6"/>
      <c r="KF142" s="6"/>
      <c r="KG142" s="6"/>
      <c r="KH142" s="6"/>
      <c r="KI142" s="6"/>
      <c r="KJ142" s="6"/>
      <c r="KK142" s="6"/>
      <c r="KL142" s="6"/>
      <c r="KM142" s="6"/>
      <c r="KN142" s="6"/>
      <c r="KO142" s="6"/>
      <c r="KP142" s="6"/>
      <c r="KQ142" s="6"/>
      <c r="KR142" s="6"/>
      <c r="KS142" s="6"/>
      <c r="KT142" s="6"/>
      <c r="KU142" s="6"/>
    </row>
    <row r="143" spans="1:307" ht="21" x14ac:dyDescent="0.25">
      <c r="A143" s="4">
        <v>174</v>
      </c>
      <c r="B143" s="5" t="s">
        <v>215</v>
      </c>
      <c r="C143" s="5" t="s">
        <v>177</v>
      </c>
      <c r="D143" s="5" t="s">
        <v>65</v>
      </c>
      <c r="E143" s="6" t="b">
        <f>ISTEXT(VLOOKUP(B143,Draft!$D$3:$D$400,1,FALSE))</f>
        <v>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  <c r="JZ143" s="6"/>
      <c r="KA143" s="6"/>
      <c r="KB143" s="6"/>
      <c r="KC143" s="6"/>
      <c r="KD143" s="6"/>
      <c r="KE143" s="6"/>
      <c r="KF143" s="6"/>
      <c r="KG143" s="6"/>
      <c r="KH143" s="6"/>
      <c r="KI143" s="6"/>
      <c r="KJ143" s="6"/>
      <c r="KK143" s="6"/>
      <c r="KL143" s="6"/>
      <c r="KM143" s="6"/>
      <c r="KN143" s="6"/>
      <c r="KO143" s="6"/>
      <c r="KP143" s="6"/>
      <c r="KQ143" s="6"/>
      <c r="KR143" s="6"/>
      <c r="KS143" s="6"/>
      <c r="KT143" s="6"/>
      <c r="KU143" s="6"/>
    </row>
    <row r="144" spans="1:307" ht="21" x14ac:dyDescent="0.25">
      <c r="A144" s="4">
        <v>175</v>
      </c>
      <c r="B144" s="5" t="s">
        <v>216</v>
      </c>
      <c r="C144" s="5" t="s">
        <v>177</v>
      </c>
      <c r="D144" s="5" t="s">
        <v>16</v>
      </c>
      <c r="E144" s="6" t="b">
        <f>ISTEXT(VLOOKUP(B144,Draft!$D$3:$D$400,1,FALSE))</f>
        <v>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  <c r="JZ144" s="6"/>
      <c r="KA144" s="6"/>
      <c r="KB144" s="6"/>
      <c r="KC144" s="6"/>
      <c r="KD144" s="6"/>
      <c r="KE144" s="6"/>
      <c r="KF144" s="6"/>
      <c r="KG144" s="6"/>
      <c r="KH144" s="6"/>
      <c r="KI144" s="6"/>
      <c r="KJ144" s="6"/>
      <c r="KK144" s="6"/>
      <c r="KL144" s="6"/>
      <c r="KM144" s="6"/>
      <c r="KN144" s="6"/>
      <c r="KO144" s="6"/>
      <c r="KP144" s="6"/>
      <c r="KQ144" s="6"/>
      <c r="KR144" s="6"/>
      <c r="KS144" s="6"/>
      <c r="KT144" s="6"/>
      <c r="KU144" s="6"/>
    </row>
    <row r="145" spans="1:307" ht="21" x14ac:dyDescent="0.25">
      <c r="A145" s="4">
        <v>176</v>
      </c>
      <c r="B145" s="5" t="s">
        <v>217</v>
      </c>
      <c r="C145" s="5" t="s">
        <v>177</v>
      </c>
      <c r="D145" s="5" t="s">
        <v>71</v>
      </c>
      <c r="E145" s="6" t="b">
        <f>ISTEXT(VLOOKUP(B145,Draft!$D$3:$D$400,1,FALSE))</f>
        <v>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  <c r="JZ145" s="6"/>
      <c r="KA145" s="6"/>
      <c r="KB145" s="6"/>
      <c r="KC145" s="6"/>
      <c r="KD145" s="6"/>
      <c r="KE145" s="6"/>
      <c r="KF145" s="6"/>
      <c r="KG145" s="6"/>
      <c r="KH145" s="6"/>
      <c r="KI145" s="6"/>
      <c r="KJ145" s="6"/>
      <c r="KK145" s="6"/>
      <c r="KL145" s="6"/>
      <c r="KM145" s="6"/>
      <c r="KN145" s="6"/>
      <c r="KO145" s="6"/>
      <c r="KP145" s="6"/>
      <c r="KQ145" s="6"/>
      <c r="KR145" s="6"/>
      <c r="KS145" s="6"/>
      <c r="KT145" s="6"/>
      <c r="KU145" s="6"/>
    </row>
    <row r="146" spans="1:307" ht="21" x14ac:dyDescent="0.25">
      <c r="A146" s="4">
        <v>177</v>
      </c>
      <c r="B146" s="5" t="s">
        <v>218</v>
      </c>
      <c r="C146" s="5" t="s">
        <v>177</v>
      </c>
      <c r="D146" s="5" t="s">
        <v>16</v>
      </c>
      <c r="E146" s="6" t="b">
        <f>ISTEXT(VLOOKUP(B146,Draft!$D$3:$D$400,1,FALSE))</f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  <c r="JZ146" s="6"/>
      <c r="KA146" s="6"/>
      <c r="KB146" s="6"/>
      <c r="KC146" s="6"/>
      <c r="KD146" s="6"/>
      <c r="KE146" s="6"/>
      <c r="KF146" s="6"/>
      <c r="KG146" s="6"/>
      <c r="KH146" s="6"/>
      <c r="KI146" s="6"/>
      <c r="KJ146" s="6"/>
      <c r="KK146" s="6"/>
      <c r="KL146" s="6"/>
      <c r="KM146" s="6"/>
      <c r="KN146" s="6"/>
      <c r="KO146" s="6"/>
      <c r="KP146" s="6"/>
      <c r="KQ146" s="6"/>
      <c r="KR146" s="6"/>
      <c r="KS146" s="6"/>
      <c r="KT146" s="6"/>
      <c r="KU146" s="6"/>
    </row>
    <row r="147" spans="1:307" ht="21" x14ac:dyDescent="0.25">
      <c r="A147" s="4">
        <v>178</v>
      </c>
      <c r="B147" s="5" t="s">
        <v>219</v>
      </c>
      <c r="C147" s="5" t="s">
        <v>177</v>
      </c>
      <c r="D147" s="5" t="s">
        <v>72</v>
      </c>
      <c r="E147" s="6" t="b">
        <f>ISTEXT(VLOOKUP(B147,Draft!$D$3:$D$400,1,FALSE))</f>
        <v>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E147" s="6"/>
      <c r="JF147" s="6"/>
      <c r="JG147" s="6"/>
      <c r="JH147" s="6"/>
      <c r="JI147" s="6"/>
      <c r="JJ147" s="6"/>
      <c r="JK147" s="6"/>
      <c r="JL147" s="6"/>
      <c r="JM147" s="6"/>
      <c r="JN147" s="6"/>
      <c r="JO147" s="6"/>
      <c r="JP147" s="6"/>
      <c r="JQ147" s="6"/>
      <c r="JR147" s="6"/>
      <c r="JS147" s="6"/>
      <c r="JT147" s="6"/>
      <c r="JU147" s="6"/>
      <c r="JV147" s="6"/>
      <c r="JW147" s="6"/>
      <c r="JX147" s="6"/>
      <c r="JY147" s="6"/>
      <c r="JZ147" s="6"/>
      <c r="KA147" s="6"/>
      <c r="KB147" s="6"/>
      <c r="KC147" s="6"/>
      <c r="KD147" s="6"/>
      <c r="KE147" s="6"/>
      <c r="KF147" s="6"/>
      <c r="KG147" s="6"/>
      <c r="KH147" s="6"/>
      <c r="KI147" s="6"/>
      <c r="KJ147" s="6"/>
      <c r="KK147" s="6"/>
      <c r="KL147" s="6"/>
      <c r="KM147" s="6"/>
      <c r="KN147" s="6"/>
      <c r="KO147" s="6"/>
      <c r="KP147" s="6"/>
      <c r="KQ147" s="6"/>
      <c r="KR147" s="6"/>
      <c r="KS147" s="6"/>
      <c r="KT147" s="6"/>
      <c r="KU147" s="6"/>
    </row>
    <row r="148" spans="1:307" ht="21" x14ac:dyDescent="0.25">
      <c r="A148" s="4">
        <v>179</v>
      </c>
      <c r="B148" s="5" t="s">
        <v>220</v>
      </c>
      <c r="C148" s="5" t="s">
        <v>177</v>
      </c>
      <c r="D148" s="5" t="s">
        <v>76</v>
      </c>
      <c r="E148" s="6" t="b">
        <f>ISTEXT(VLOOKUP(B148,Draft!$D$3:$D$400,1,FALSE))</f>
        <v>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  <c r="JO148" s="6"/>
      <c r="JP148" s="6"/>
      <c r="JQ148" s="6"/>
      <c r="JR148" s="6"/>
      <c r="JS148" s="6"/>
      <c r="JT148" s="6"/>
      <c r="JU148" s="6"/>
      <c r="JV148" s="6"/>
      <c r="JW148" s="6"/>
      <c r="JX148" s="6"/>
      <c r="JY148" s="6"/>
      <c r="JZ148" s="6"/>
      <c r="KA148" s="6"/>
      <c r="KB148" s="6"/>
      <c r="KC148" s="6"/>
      <c r="KD148" s="6"/>
      <c r="KE148" s="6"/>
      <c r="KF148" s="6"/>
      <c r="KG148" s="6"/>
      <c r="KH148" s="6"/>
      <c r="KI148" s="6"/>
      <c r="KJ148" s="6"/>
      <c r="KK148" s="6"/>
      <c r="KL148" s="6"/>
      <c r="KM148" s="6"/>
      <c r="KN148" s="6"/>
      <c r="KO148" s="6"/>
      <c r="KP148" s="6"/>
      <c r="KQ148" s="6"/>
      <c r="KR148" s="6"/>
      <c r="KS148" s="6"/>
      <c r="KT148" s="6"/>
      <c r="KU148" s="6"/>
    </row>
    <row r="149" spans="1:307" ht="21" x14ac:dyDescent="0.25">
      <c r="A149" s="4">
        <v>180</v>
      </c>
      <c r="B149" s="5" t="s">
        <v>221</v>
      </c>
      <c r="C149" s="5" t="s">
        <v>177</v>
      </c>
      <c r="D149" s="5" t="s">
        <v>73</v>
      </c>
      <c r="E149" s="6" t="b">
        <f>ISTEXT(VLOOKUP(B149,Draft!$D$3:$D$400,1,FALSE))</f>
        <v>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  <c r="JZ149" s="6"/>
      <c r="KA149" s="6"/>
      <c r="KB149" s="6"/>
      <c r="KC149" s="6"/>
      <c r="KD149" s="6"/>
      <c r="KE149" s="6"/>
      <c r="KF149" s="6"/>
      <c r="KG149" s="6"/>
      <c r="KH149" s="6"/>
      <c r="KI149" s="6"/>
      <c r="KJ149" s="6"/>
      <c r="KK149" s="6"/>
      <c r="KL149" s="6"/>
      <c r="KM149" s="6"/>
      <c r="KN149" s="6"/>
      <c r="KO149" s="6"/>
      <c r="KP149" s="6"/>
      <c r="KQ149" s="6"/>
      <c r="KR149" s="6"/>
      <c r="KS149" s="6"/>
      <c r="KT149" s="6"/>
      <c r="KU149" s="6"/>
    </row>
    <row r="150" spans="1:307" ht="21" x14ac:dyDescent="0.25">
      <c r="A150" s="4">
        <v>181</v>
      </c>
      <c r="B150" s="5" t="s">
        <v>222</v>
      </c>
      <c r="C150" s="5" t="s">
        <v>177</v>
      </c>
      <c r="D150" s="5" t="s">
        <v>62</v>
      </c>
      <c r="E150" s="6" t="b">
        <f>ISTEXT(VLOOKUP(B150,Draft!$D$3:$D$400,1,FALSE))</f>
        <v>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  <c r="JZ150" s="6"/>
      <c r="KA150" s="6"/>
      <c r="KB150" s="6"/>
      <c r="KC150" s="6"/>
      <c r="KD150" s="6"/>
      <c r="KE150" s="6"/>
      <c r="KF150" s="6"/>
      <c r="KG150" s="6"/>
      <c r="KH150" s="6"/>
      <c r="KI150" s="6"/>
      <c r="KJ150" s="6"/>
      <c r="KK150" s="6"/>
      <c r="KL150" s="6"/>
      <c r="KM150" s="6"/>
      <c r="KN150" s="6"/>
      <c r="KO150" s="6"/>
      <c r="KP150" s="6"/>
      <c r="KQ150" s="6"/>
      <c r="KR150" s="6"/>
      <c r="KS150" s="6"/>
      <c r="KT150" s="6"/>
      <c r="KU150" s="6"/>
    </row>
    <row r="151" spans="1:307" ht="21" x14ac:dyDescent="0.25">
      <c r="A151" s="4">
        <v>182</v>
      </c>
      <c r="B151" s="5" t="s">
        <v>223</v>
      </c>
      <c r="C151" s="5" t="s">
        <v>177</v>
      </c>
      <c r="D151" s="5" t="s">
        <v>9</v>
      </c>
      <c r="E151" s="6" t="b">
        <f>ISTEXT(VLOOKUP(B151,Draft!$D$3:$D$400,1,FALSE))</f>
        <v>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  <c r="JZ151" s="6"/>
      <c r="KA151" s="6"/>
      <c r="KB151" s="6"/>
      <c r="KC151" s="6"/>
      <c r="KD151" s="6"/>
      <c r="KE151" s="6"/>
      <c r="KF151" s="6"/>
      <c r="KG151" s="6"/>
      <c r="KH151" s="6"/>
      <c r="KI151" s="6"/>
      <c r="KJ151" s="6"/>
      <c r="KK151" s="6"/>
      <c r="KL151" s="6"/>
      <c r="KM151" s="6"/>
      <c r="KN151" s="6"/>
      <c r="KO151" s="6"/>
      <c r="KP151" s="6"/>
      <c r="KQ151" s="6"/>
      <c r="KR151" s="6"/>
      <c r="KS151" s="6"/>
      <c r="KT151" s="6"/>
      <c r="KU151" s="6"/>
    </row>
    <row r="152" spans="1:307" ht="21" x14ac:dyDescent="0.25">
      <c r="A152" s="4">
        <v>183</v>
      </c>
      <c r="B152" s="5" t="s">
        <v>224</v>
      </c>
      <c r="C152" s="5" t="s">
        <v>177</v>
      </c>
      <c r="D152" s="5" t="s">
        <v>57</v>
      </c>
      <c r="E152" s="6" t="b">
        <f>ISTEXT(VLOOKUP(B152,Draft!$D$3:$D$400,1,FALSE))</f>
        <v>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  <c r="JZ152" s="6"/>
      <c r="KA152" s="6"/>
      <c r="KB152" s="6"/>
      <c r="KC152" s="6"/>
      <c r="KD152" s="6"/>
      <c r="KE152" s="6"/>
      <c r="KF152" s="6"/>
      <c r="KG152" s="6"/>
      <c r="KH152" s="6"/>
      <c r="KI152" s="6"/>
      <c r="KJ152" s="6"/>
      <c r="KK152" s="6"/>
      <c r="KL152" s="6"/>
      <c r="KM152" s="6"/>
      <c r="KN152" s="6"/>
      <c r="KO152" s="6"/>
      <c r="KP152" s="6"/>
      <c r="KQ152" s="6"/>
      <c r="KR152" s="6"/>
      <c r="KS152" s="6"/>
      <c r="KT152" s="6"/>
      <c r="KU152" s="6"/>
    </row>
    <row r="153" spans="1:307" ht="21" x14ac:dyDescent="0.25">
      <c r="A153" s="4">
        <v>184</v>
      </c>
      <c r="B153" s="5" t="s">
        <v>225</v>
      </c>
      <c r="C153" s="5" t="s">
        <v>177</v>
      </c>
      <c r="D153" s="5" t="s">
        <v>61</v>
      </c>
      <c r="E153" s="6" t="b">
        <f>ISTEXT(VLOOKUP(B153,Draft!$D$3:$D$400,1,FALSE))</f>
        <v>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  <c r="JZ153" s="6"/>
      <c r="KA153" s="6"/>
      <c r="KB153" s="6"/>
      <c r="KC153" s="6"/>
      <c r="KD153" s="6"/>
      <c r="KE153" s="6"/>
      <c r="KF153" s="6"/>
      <c r="KG153" s="6"/>
      <c r="KH153" s="6"/>
      <c r="KI153" s="6"/>
      <c r="KJ153" s="6"/>
      <c r="KK153" s="6"/>
      <c r="KL153" s="6"/>
      <c r="KM153" s="6"/>
      <c r="KN153" s="6"/>
      <c r="KO153" s="6"/>
      <c r="KP153" s="6"/>
      <c r="KQ153" s="6"/>
      <c r="KR153" s="6"/>
      <c r="KS153" s="6"/>
      <c r="KT153" s="6"/>
      <c r="KU153" s="6"/>
    </row>
    <row r="154" spans="1:307" ht="21" x14ac:dyDescent="0.25">
      <c r="A154" s="4">
        <v>185</v>
      </c>
      <c r="B154" s="5" t="s">
        <v>226</v>
      </c>
      <c r="C154" s="5" t="s">
        <v>177</v>
      </c>
      <c r="D154" s="5" t="s">
        <v>71</v>
      </c>
      <c r="E154" s="6" t="b">
        <f>ISTEXT(VLOOKUP(B154,Draft!$D$3:$D$400,1,FALSE))</f>
        <v>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  <c r="JZ154" s="6"/>
      <c r="KA154" s="6"/>
      <c r="KB154" s="6"/>
      <c r="KC154" s="6"/>
      <c r="KD154" s="6"/>
      <c r="KE154" s="6"/>
      <c r="KF154" s="6"/>
      <c r="KG154" s="6"/>
      <c r="KH154" s="6"/>
      <c r="KI154" s="6"/>
      <c r="KJ154" s="6"/>
      <c r="KK154" s="6"/>
      <c r="KL154" s="6"/>
      <c r="KM154" s="6"/>
      <c r="KN154" s="6"/>
      <c r="KO154" s="6"/>
      <c r="KP154" s="6"/>
      <c r="KQ154" s="6"/>
      <c r="KR154" s="6"/>
      <c r="KS154" s="6"/>
      <c r="KT154" s="6"/>
      <c r="KU154" s="6"/>
    </row>
    <row r="155" spans="1:307" ht="21" x14ac:dyDescent="0.25">
      <c r="A155" s="4">
        <v>39</v>
      </c>
      <c r="B155" s="5" t="s">
        <v>78</v>
      </c>
      <c r="C155" s="5" t="s">
        <v>102</v>
      </c>
      <c r="D155" s="5" t="s">
        <v>63</v>
      </c>
      <c r="E155" s="6" t="b">
        <f>ISTEXT(VLOOKUP(B155,Draft!$D$3:$D$400,1,FALSE))</f>
        <v>1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  <c r="JZ155" s="6"/>
      <c r="KA155" s="6"/>
      <c r="KB155" s="6"/>
      <c r="KC155" s="6"/>
      <c r="KD155" s="6"/>
      <c r="KE155" s="6"/>
      <c r="KF155" s="6"/>
      <c r="KG155" s="6"/>
      <c r="KH155" s="6"/>
      <c r="KI155" s="6"/>
      <c r="KJ155" s="6"/>
      <c r="KK155" s="6"/>
      <c r="KL155" s="6"/>
      <c r="KM155" s="6"/>
      <c r="KN155" s="6"/>
      <c r="KO155" s="6"/>
      <c r="KP155" s="6"/>
      <c r="KQ155" s="6"/>
      <c r="KR155" s="6"/>
      <c r="KS155" s="6"/>
      <c r="KT155" s="6"/>
      <c r="KU155" s="6"/>
    </row>
    <row r="156" spans="1:307" ht="21" x14ac:dyDescent="0.25">
      <c r="A156" s="4">
        <v>40</v>
      </c>
      <c r="B156" s="5" t="s">
        <v>79</v>
      </c>
      <c r="C156" s="5" t="s">
        <v>102</v>
      </c>
      <c r="D156" s="5" t="s">
        <v>67</v>
      </c>
      <c r="E156" s="6" t="b">
        <f>ISTEXT(VLOOKUP(B156,Draft!$D$3:$D$400,1,FALSE))</f>
        <v>1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E156" s="6"/>
      <c r="JF156" s="6"/>
      <c r="JG156" s="6"/>
      <c r="JH156" s="6"/>
      <c r="JI156" s="6"/>
      <c r="JJ156" s="6"/>
      <c r="JK156" s="6"/>
      <c r="JL156" s="6"/>
      <c r="JM156" s="6"/>
      <c r="JN156" s="6"/>
      <c r="JO156" s="6"/>
      <c r="JP156" s="6"/>
      <c r="JQ156" s="6"/>
      <c r="JR156" s="6"/>
      <c r="JS156" s="6"/>
      <c r="JT156" s="6"/>
      <c r="JU156" s="6"/>
      <c r="JV156" s="6"/>
      <c r="JW156" s="6"/>
      <c r="JX156" s="6"/>
      <c r="JY156" s="6"/>
      <c r="JZ156" s="6"/>
      <c r="KA156" s="6"/>
      <c r="KB156" s="6"/>
      <c r="KC156" s="6"/>
      <c r="KD156" s="6"/>
      <c r="KE156" s="6"/>
      <c r="KF156" s="6"/>
      <c r="KG156" s="6"/>
      <c r="KH156" s="6"/>
      <c r="KI156" s="6"/>
      <c r="KJ156" s="6"/>
      <c r="KK156" s="6"/>
      <c r="KL156" s="6"/>
      <c r="KM156" s="6"/>
      <c r="KN156" s="6"/>
      <c r="KO156" s="6"/>
      <c r="KP156" s="6"/>
      <c r="KQ156" s="6"/>
      <c r="KR156" s="6"/>
      <c r="KS156" s="6"/>
      <c r="KT156" s="6"/>
      <c r="KU156" s="6"/>
    </row>
    <row r="157" spans="1:307" ht="21" x14ac:dyDescent="0.25">
      <c r="A157" s="4">
        <v>41</v>
      </c>
      <c r="B157" s="5" t="s">
        <v>80</v>
      </c>
      <c r="C157" s="5" t="s">
        <v>102</v>
      </c>
      <c r="D157" s="5" t="s">
        <v>57</v>
      </c>
      <c r="E157" s="6" t="b">
        <f>ISTEXT(VLOOKUP(B157,Draft!$D$3:$D$400,1,FALSE))</f>
        <v>1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  <c r="JZ157" s="6"/>
      <c r="KA157" s="6"/>
      <c r="KB157" s="6"/>
      <c r="KC157" s="6"/>
      <c r="KD157" s="6"/>
      <c r="KE157" s="6"/>
      <c r="KF157" s="6"/>
      <c r="KG157" s="6"/>
      <c r="KH157" s="6"/>
      <c r="KI157" s="6"/>
      <c r="KJ157" s="6"/>
      <c r="KK157" s="6"/>
      <c r="KL157" s="6"/>
      <c r="KM157" s="6"/>
      <c r="KN157" s="6"/>
      <c r="KO157" s="6"/>
      <c r="KP157" s="6"/>
      <c r="KQ157" s="6"/>
      <c r="KR157" s="6"/>
      <c r="KS157" s="6"/>
      <c r="KT157" s="6"/>
      <c r="KU157" s="6"/>
    </row>
    <row r="158" spans="1:307" ht="21" x14ac:dyDescent="0.25">
      <c r="A158" s="4">
        <v>42</v>
      </c>
      <c r="B158" s="5" t="s">
        <v>81</v>
      </c>
      <c r="C158" s="5" t="s">
        <v>102</v>
      </c>
      <c r="D158" s="5" t="s">
        <v>5</v>
      </c>
      <c r="E158" s="6" t="b">
        <f>ISTEXT(VLOOKUP(B158,Draft!$D$3:$D$400,1,FALSE))</f>
        <v>1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  <c r="JJ158" s="6"/>
      <c r="JK158" s="6"/>
      <c r="JL158" s="6"/>
      <c r="JM158" s="6"/>
      <c r="JN158" s="6"/>
      <c r="JO158" s="6"/>
      <c r="JP158" s="6"/>
      <c r="JQ158" s="6"/>
      <c r="JR158" s="6"/>
      <c r="JS158" s="6"/>
      <c r="JT158" s="6"/>
      <c r="JU158" s="6"/>
      <c r="JV158" s="6"/>
      <c r="JW158" s="6"/>
      <c r="JX158" s="6"/>
      <c r="JY158" s="6"/>
      <c r="JZ158" s="6"/>
      <c r="KA158" s="6"/>
      <c r="KB158" s="6"/>
      <c r="KC158" s="6"/>
      <c r="KD158" s="6"/>
      <c r="KE158" s="6"/>
      <c r="KF158" s="6"/>
      <c r="KG158" s="6"/>
      <c r="KH158" s="6"/>
      <c r="KI158" s="6"/>
      <c r="KJ158" s="6"/>
      <c r="KK158" s="6"/>
      <c r="KL158" s="6"/>
      <c r="KM158" s="6"/>
      <c r="KN158" s="6"/>
      <c r="KO158" s="6"/>
      <c r="KP158" s="6"/>
      <c r="KQ158" s="6"/>
      <c r="KR158" s="6"/>
      <c r="KS158" s="6"/>
      <c r="KT158" s="6"/>
      <c r="KU158" s="6"/>
    </row>
    <row r="159" spans="1:307" ht="21" x14ac:dyDescent="0.25">
      <c r="A159" s="4">
        <v>43</v>
      </c>
      <c r="B159" s="5" t="s">
        <v>82</v>
      </c>
      <c r="C159" s="5" t="s">
        <v>102</v>
      </c>
      <c r="D159" s="5" t="s">
        <v>72</v>
      </c>
      <c r="E159" s="6" t="b">
        <f>ISTEXT(VLOOKUP(B159,Draft!$D$3:$D$400,1,FALSE))</f>
        <v>1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  <c r="JZ159" s="6"/>
      <c r="KA159" s="6"/>
      <c r="KB159" s="6"/>
      <c r="KC159" s="6"/>
      <c r="KD159" s="6"/>
      <c r="KE159" s="6"/>
      <c r="KF159" s="6"/>
      <c r="KG159" s="6"/>
      <c r="KH159" s="6"/>
      <c r="KI159" s="6"/>
      <c r="KJ159" s="6"/>
      <c r="KK159" s="6"/>
      <c r="KL159" s="6"/>
      <c r="KM159" s="6"/>
      <c r="KN159" s="6"/>
      <c r="KO159" s="6"/>
      <c r="KP159" s="6"/>
      <c r="KQ159" s="6"/>
      <c r="KR159" s="6"/>
      <c r="KS159" s="6"/>
      <c r="KT159" s="6"/>
      <c r="KU159" s="6"/>
    </row>
    <row r="160" spans="1:307" ht="21" x14ac:dyDescent="0.25">
      <c r="A160" s="4">
        <v>44</v>
      </c>
      <c r="B160" s="5" t="s">
        <v>83</v>
      </c>
      <c r="C160" s="5" t="s">
        <v>102</v>
      </c>
      <c r="D160" s="5" t="s">
        <v>77</v>
      </c>
      <c r="E160" s="6" t="b">
        <f>ISTEXT(VLOOKUP(B160,Draft!$D$3:$D$400,1,FALSE))</f>
        <v>1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  <c r="JZ160" s="6"/>
      <c r="KA160" s="6"/>
      <c r="KB160" s="6"/>
      <c r="KC160" s="6"/>
      <c r="KD160" s="6"/>
      <c r="KE160" s="6"/>
      <c r="KF160" s="6"/>
      <c r="KG160" s="6"/>
      <c r="KH160" s="6"/>
      <c r="KI160" s="6"/>
      <c r="KJ160" s="6"/>
      <c r="KK160" s="6"/>
      <c r="KL160" s="6"/>
      <c r="KM160" s="6"/>
      <c r="KN160" s="6"/>
      <c r="KO160" s="6"/>
      <c r="KP160" s="6"/>
      <c r="KQ160" s="6"/>
      <c r="KR160" s="6"/>
      <c r="KS160" s="6"/>
      <c r="KT160" s="6"/>
      <c r="KU160" s="6"/>
    </row>
    <row r="161" spans="1:307" ht="21" x14ac:dyDescent="0.25">
      <c r="A161" s="4">
        <v>45</v>
      </c>
      <c r="B161" s="5" t="s">
        <v>84</v>
      </c>
      <c r="C161" s="5" t="s">
        <v>102</v>
      </c>
      <c r="D161" s="5" t="s">
        <v>61</v>
      </c>
      <c r="E161" s="6" t="b">
        <f>ISTEXT(VLOOKUP(B161,Draft!$D$3:$D$400,1,FALSE))</f>
        <v>1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  <c r="KA161" s="6"/>
      <c r="KB161" s="6"/>
      <c r="KC161" s="6"/>
      <c r="KD161" s="6"/>
      <c r="KE161" s="6"/>
      <c r="KF161" s="6"/>
      <c r="KG161" s="6"/>
      <c r="KH161" s="6"/>
      <c r="KI161" s="6"/>
      <c r="KJ161" s="6"/>
      <c r="KK161" s="6"/>
      <c r="KL161" s="6"/>
      <c r="KM161" s="6"/>
      <c r="KN161" s="6"/>
      <c r="KO161" s="6"/>
      <c r="KP161" s="6"/>
      <c r="KQ161" s="6"/>
      <c r="KR161" s="6"/>
      <c r="KS161" s="6"/>
      <c r="KT161" s="6"/>
      <c r="KU161" s="6"/>
    </row>
    <row r="162" spans="1:307" ht="21" x14ac:dyDescent="0.25">
      <c r="A162" s="4">
        <v>46</v>
      </c>
      <c r="B162" s="5" t="s">
        <v>85</v>
      </c>
      <c r="C162" s="5" t="s">
        <v>102</v>
      </c>
      <c r="D162" s="5" t="s">
        <v>9</v>
      </c>
      <c r="E162" s="6" t="b">
        <f>ISTEXT(VLOOKUP(B162,Draft!$D$3:$D$400,1,FALSE))</f>
        <v>1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</row>
    <row r="163" spans="1:307" ht="21" x14ac:dyDescent="0.25">
      <c r="A163" s="4">
        <v>47</v>
      </c>
      <c r="B163" s="5" t="s">
        <v>86</v>
      </c>
      <c r="C163" s="5" t="s">
        <v>102</v>
      </c>
      <c r="D163" s="5" t="s">
        <v>70</v>
      </c>
      <c r="E163" s="6" t="b">
        <f>ISTEXT(VLOOKUP(B163,Draft!$D$3:$D$400,1,FALSE))</f>
        <v>1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</row>
    <row r="164" spans="1:307" ht="21" x14ac:dyDescent="0.25">
      <c r="A164" s="4">
        <v>48</v>
      </c>
      <c r="B164" s="5" t="s">
        <v>87</v>
      </c>
      <c r="C164" s="5" t="s">
        <v>102</v>
      </c>
      <c r="D164" s="5" t="s">
        <v>71</v>
      </c>
      <c r="E164" s="6" t="b">
        <f>ISTEXT(VLOOKUP(B164,Draft!$D$3:$D$400,1,FALSE))</f>
        <v>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</row>
    <row r="165" spans="1:307" ht="21" x14ac:dyDescent="0.25">
      <c r="A165" s="4">
        <v>49</v>
      </c>
      <c r="B165" s="5" t="s">
        <v>88</v>
      </c>
      <c r="C165" s="5" t="s">
        <v>102</v>
      </c>
      <c r="D165" s="5" t="s">
        <v>11</v>
      </c>
      <c r="E165" s="6" t="b">
        <f>ISTEXT(VLOOKUP(B165,Draft!$D$3:$D$400,1,FALSE))</f>
        <v>1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  <c r="KA165" s="6"/>
      <c r="KB165" s="6"/>
      <c r="KC165" s="6"/>
      <c r="KD165" s="6"/>
      <c r="KE165" s="6"/>
      <c r="KF165" s="6"/>
      <c r="KG165" s="6"/>
      <c r="KH165" s="6"/>
      <c r="KI165" s="6"/>
      <c r="KJ165" s="6"/>
      <c r="KK165" s="6"/>
      <c r="KL165" s="6"/>
      <c r="KM165" s="6"/>
      <c r="KN165" s="6"/>
      <c r="KO165" s="6"/>
      <c r="KP165" s="6"/>
      <c r="KQ165" s="6"/>
      <c r="KR165" s="6"/>
      <c r="KS165" s="6"/>
      <c r="KT165" s="6"/>
      <c r="KU165" s="6"/>
    </row>
    <row r="166" spans="1:307" ht="21" x14ac:dyDescent="0.25">
      <c r="A166" s="4">
        <v>50</v>
      </c>
      <c r="B166" s="5" t="s">
        <v>89</v>
      </c>
      <c r="C166" s="5" t="s">
        <v>102</v>
      </c>
      <c r="D166" s="5" t="s">
        <v>56</v>
      </c>
      <c r="E166" s="6" t="b">
        <f>ISTEXT(VLOOKUP(B166,Draft!$D$3:$D$400,1,FALSE))</f>
        <v>1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  <c r="JZ166" s="6"/>
      <c r="KA166" s="6"/>
      <c r="KB166" s="6"/>
      <c r="KC166" s="6"/>
      <c r="KD166" s="6"/>
      <c r="KE166" s="6"/>
      <c r="KF166" s="6"/>
      <c r="KG166" s="6"/>
      <c r="KH166" s="6"/>
      <c r="KI166" s="6"/>
      <c r="KJ166" s="6"/>
      <c r="KK166" s="6"/>
      <c r="KL166" s="6"/>
      <c r="KM166" s="6"/>
      <c r="KN166" s="6"/>
      <c r="KO166" s="6"/>
      <c r="KP166" s="6"/>
      <c r="KQ166" s="6"/>
      <c r="KR166" s="6"/>
      <c r="KS166" s="6"/>
      <c r="KT166" s="6"/>
      <c r="KU166" s="6"/>
    </row>
    <row r="167" spans="1:307" ht="21" x14ac:dyDescent="0.25">
      <c r="A167" s="4">
        <v>51</v>
      </c>
      <c r="B167" s="5" t="s">
        <v>90</v>
      </c>
      <c r="C167" s="5" t="s">
        <v>102</v>
      </c>
      <c r="D167" s="5" t="s">
        <v>76</v>
      </c>
      <c r="E167" s="6" t="b">
        <f>ISTEXT(VLOOKUP(B167,Draft!$D$3:$D$400,1,FALSE))</f>
        <v>1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  <c r="KA167" s="6"/>
      <c r="KB167" s="6"/>
      <c r="KC167" s="6"/>
      <c r="KD167" s="6"/>
      <c r="KE167" s="6"/>
      <c r="KF167" s="6"/>
      <c r="KG167" s="6"/>
      <c r="KH167" s="6"/>
      <c r="KI167" s="6"/>
      <c r="KJ167" s="6"/>
      <c r="KK167" s="6"/>
      <c r="KL167" s="6"/>
      <c r="KM167" s="6"/>
      <c r="KN167" s="6"/>
      <c r="KO167" s="6"/>
      <c r="KP167" s="6"/>
      <c r="KQ167" s="6"/>
      <c r="KR167" s="6"/>
      <c r="KS167" s="6"/>
      <c r="KT167" s="6"/>
      <c r="KU167" s="6"/>
    </row>
    <row r="168" spans="1:307" ht="21" x14ac:dyDescent="0.25">
      <c r="A168" s="4">
        <v>52</v>
      </c>
      <c r="B168" s="5" t="s">
        <v>91</v>
      </c>
      <c r="C168" s="5" t="s">
        <v>102</v>
      </c>
      <c r="D168" s="5" t="s">
        <v>55</v>
      </c>
      <c r="E168" s="6" t="b">
        <f>ISTEXT(VLOOKUP(B168,Draft!$D$3:$D$400,1,FALSE))</f>
        <v>1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</row>
    <row r="169" spans="1:307" ht="21" x14ac:dyDescent="0.25">
      <c r="A169" s="4">
        <v>53</v>
      </c>
      <c r="B169" s="5" t="s">
        <v>423</v>
      </c>
      <c r="C169" s="5" t="s">
        <v>102</v>
      </c>
      <c r="D169" s="5" t="s">
        <v>74</v>
      </c>
      <c r="E169" s="6" t="b">
        <f>ISTEXT(VLOOKUP(B169,Draft!$D$3:$D$400,1,FALSE))</f>
        <v>1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</row>
    <row r="170" spans="1:307" ht="21" x14ac:dyDescent="0.25">
      <c r="A170" s="4">
        <v>54</v>
      </c>
      <c r="B170" s="5" t="s">
        <v>92</v>
      </c>
      <c r="C170" s="5" t="s">
        <v>102</v>
      </c>
      <c r="D170" s="5" t="s">
        <v>69</v>
      </c>
      <c r="E170" s="6" t="b">
        <f>ISTEXT(VLOOKUP(B170,Draft!$D$3:$D$400,1,FALSE))</f>
        <v>1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</row>
    <row r="171" spans="1:307" ht="21" x14ac:dyDescent="0.25">
      <c r="A171" s="4">
        <v>55</v>
      </c>
      <c r="B171" s="5" t="s">
        <v>93</v>
      </c>
      <c r="C171" s="5" t="s">
        <v>102</v>
      </c>
      <c r="D171" s="5" t="s">
        <v>65</v>
      </c>
      <c r="E171" s="6" t="b">
        <f>ISTEXT(VLOOKUP(B171,Draft!$D$3:$D$400,1,FALSE))</f>
        <v>1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  <c r="KA171" s="6"/>
      <c r="KB171" s="6"/>
      <c r="KC171" s="6"/>
      <c r="KD171" s="6"/>
      <c r="KE171" s="6"/>
      <c r="KF171" s="6"/>
      <c r="KG171" s="6"/>
      <c r="KH171" s="6"/>
      <c r="KI171" s="6"/>
      <c r="KJ171" s="6"/>
      <c r="KK171" s="6"/>
      <c r="KL171" s="6"/>
      <c r="KM171" s="6"/>
      <c r="KN171" s="6"/>
      <c r="KO171" s="6"/>
      <c r="KP171" s="6"/>
      <c r="KQ171" s="6"/>
      <c r="KR171" s="6"/>
      <c r="KS171" s="6"/>
      <c r="KT171" s="6"/>
      <c r="KU171" s="6"/>
    </row>
    <row r="172" spans="1:307" ht="21" x14ac:dyDescent="0.25">
      <c r="A172" s="4">
        <v>56</v>
      </c>
      <c r="B172" s="5" t="s">
        <v>94</v>
      </c>
      <c r="C172" s="5" t="s">
        <v>102</v>
      </c>
      <c r="D172" s="5" t="s">
        <v>54</v>
      </c>
      <c r="E172" s="6" t="b">
        <f>ISTEXT(VLOOKUP(B172,Draft!$D$3:$D$400,1,FALSE))</f>
        <v>1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</row>
    <row r="173" spans="1:307" ht="21" x14ac:dyDescent="0.25">
      <c r="A173" s="4">
        <v>57</v>
      </c>
      <c r="B173" s="5" t="s">
        <v>95</v>
      </c>
      <c r="C173" s="5" t="s">
        <v>102</v>
      </c>
      <c r="D173" s="5" t="s">
        <v>68</v>
      </c>
      <c r="E173" s="6" t="b">
        <f>ISTEXT(VLOOKUP(B173,Draft!$D$3:$D$400,1,FALSE))</f>
        <v>1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  <c r="KA173" s="6"/>
      <c r="KB173" s="6"/>
      <c r="KC173" s="6"/>
      <c r="KD173" s="6"/>
      <c r="KE173" s="6"/>
      <c r="KF173" s="6"/>
      <c r="KG173" s="6"/>
      <c r="KH173" s="6"/>
      <c r="KI173" s="6"/>
      <c r="KJ173" s="6"/>
      <c r="KK173" s="6"/>
      <c r="KL173" s="6"/>
      <c r="KM173" s="6"/>
      <c r="KN173" s="6"/>
      <c r="KO173" s="6"/>
      <c r="KP173" s="6"/>
      <c r="KQ173" s="6"/>
      <c r="KR173" s="6"/>
      <c r="KS173" s="6"/>
      <c r="KT173" s="6"/>
      <c r="KU173" s="6"/>
    </row>
    <row r="174" spans="1:307" ht="21" x14ac:dyDescent="0.25">
      <c r="A174" s="4">
        <v>58</v>
      </c>
      <c r="B174" s="5" t="s">
        <v>96</v>
      </c>
      <c r="C174" s="5" t="s">
        <v>102</v>
      </c>
      <c r="D174" s="5" t="s">
        <v>73</v>
      </c>
      <c r="E174" s="6" t="b">
        <f>ISTEXT(VLOOKUP(B174,Draft!$D$3:$D$400,1,FALSE))</f>
        <v>1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  <c r="KA174" s="6"/>
      <c r="KB174" s="6"/>
      <c r="KC174" s="6"/>
      <c r="KD174" s="6"/>
      <c r="KE174" s="6"/>
      <c r="KF174" s="6"/>
      <c r="KG174" s="6"/>
      <c r="KH174" s="6"/>
      <c r="KI174" s="6"/>
      <c r="KJ174" s="6"/>
      <c r="KK174" s="6"/>
      <c r="KL174" s="6"/>
      <c r="KM174" s="6"/>
      <c r="KN174" s="6"/>
      <c r="KO174" s="6"/>
      <c r="KP174" s="6"/>
      <c r="KQ174" s="6"/>
      <c r="KR174" s="6"/>
      <c r="KS174" s="6"/>
      <c r="KT174" s="6"/>
      <c r="KU174" s="6"/>
    </row>
    <row r="175" spans="1:307" ht="21" x14ac:dyDescent="0.25">
      <c r="A175" s="4">
        <v>59</v>
      </c>
      <c r="B175" s="5" t="s">
        <v>97</v>
      </c>
      <c r="C175" s="5" t="s">
        <v>102</v>
      </c>
      <c r="D175" s="5" t="s">
        <v>59</v>
      </c>
      <c r="E175" s="6" t="b">
        <f>ISTEXT(VLOOKUP(B175,Draft!$D$3:$D$400,1,FALSE))</f>
        <v>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</row>
    <row r="176" spans="1:307" ht="21" x14ac:dyDescent="0.25">
      <c r="A176" s="4">
        <v>60</v>
      </c>
      <c r="B176" s="5" t="s">
        <v>98</v>
      </c>
      <c r="C176" s="5" t="s">
        <v>102</v>
      </c>
      <c r="D176" s="5" t="s">
        <v>16</v>
      </c>
      <c r="E176" s="6" t="b">
        <f>ISTEXT(VLOOKUP(B176,Draft!$D$3:$D$400,1,FALSE))</f>
        <v>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  <c r="IW176" s="6"/>
      <c r="IX176" s="6"/>
      <c r="IY176" s="6"/>
      <c r="IZ176" s="6"/>
      <c r="JA176" s="6"/>
      <c r="JB176" s="6"/>
      <c r="JC176" s="6"/>
      <c r="JD176" s="6"/>
      <c r="JE176" s="6"/>
      <c r="JF176" s="6"/>
      <c r="JG176" s="6"/>
      <c r="JH176" s="6"/>
      <c r="JI176" s="6"/>
      <c r="JJ176" s="6"/>
      <c r="JK176" s="6"/>
      <c r="JL176" s="6"/>
      <c r="JM176" s="6"/>
      <c r="JN176" s="6"/>
      <c r="JO176" s="6"/>
      <c r="JP176" s="6"/>
      <c r="JQ176" s="6"/>
      <c r="JR176" s="6"/>
      <c r="JS176" s="6"/>
      <c r="JT176" s="6"/>
      <c r="JU176" s="6"/>
      <c r="JV176" s="6"/>
      <c r="JW176" s="6"/>
      <c r="JX176" s="6"/>
      <c r="JY176" s="6"/>
      <c r="JZ176" s="6"/>
      <c r="KA176" s="6"/>
      <c r="KB176" s="6"/>
      <c r="KC176" s="6"/>
      <c r="KD176" s="6"/>
      <c r="KE176" s="6"/>
      <c r="KF176" s="6"/>
      <c r="KG176" s="6"/>
      <c r="KH176" s="6"/>
      <c r="KI176" s="6"/>
      <c r="KJ176" s="6"/>
      <c r="KK176" s="6"/>
      <c r="KL176" s="6"/>
      <c r="KM176" s="6"/>
      <c r="KN176" s="6"/>
      <c r="KO176" s="6"/>
      <c r="KP176" s="6"/>
      <c r="KQ176" s="6"/>
      <c r="KR176" s="6"/>
      <c r="KS176" s="6"/>
      <c r="KT176" s="6"/>
      <c r="KU176" s="6"/>
    </row>
    <row r="177" spans="1:307" ht="21" x14ac:dyDescent="0.25">
      <c r="A177" s="4">
        <v>61</v>
      </c>
      <c r="B177" s="5" t="s">
        <v>99</v>
      </c>
      <c r="C177" s="5" t="s">
        <v>102</v>
      </c>
      <c r="D177" s="5" t="s">
        <v>18</v>
      </c>
      <c r="E177" s="6" t="b">
        <f>ISTEXT(VLOOKUP(B177,Draft!$D$3:$D$400,1,FALSE))</f>
        <v>1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  <c r="IW177" s="6"/>
      <c r="IX177" s="6"/>
      <c r="IY177" s="6"/>
      <c r="IZ177" s="6"/>
      <c r="JA177" s="6"/>
      <c r="JB177" s="6"/>
      <c r="JC177" s="6"/>
      <c r="JD177" s="6"/>
      <c r="JE177" s="6"/>
      <c r="JF177" s="6"/>
      <c r="JG177" s="6"/>
      <c r="JH177" s="6"/>
      <c r="JI177" s="6"/>
      <c r="JJ177" s="6"/>
      <c r="JK177" s="6"/>
      <c r="JL177" s="6"/>
      <c r="JM177" s="6"/>
      <c r="JN177" s="6"/>
      <c r="JO177" s="6"/>
      <c r="JP177" s="6"/>
      <c r="JQ177" s="6"/>
      <c r="JR177" s="6"/>
      <c r="JS177" s="6"/>
      <c r="JT177" s="6"/>
      <c r="JU177" s="6"/>
      <c r="JV177" s="6"/>
      <c r="JW177" s="6"/>
      <c r="JX177" s="6"/>
      <c r="JY177" s="6"/>
      <c r="JZ177" s="6"/>
      <c r="KA177" s="6"/>
      <c r="KB177" s="6"/>
      <c r="KC177" s="6"/>
      <c r="KD177" s="6"/>
      <c r="KE177" s="6"/>
      <c r="KF177" s="6"/>
      <c r="KG177" s="6"/>
      <c r="KH177" s="6"/>
      <c r="KI177" s="6"/>
      <c r="KJ177" s="6"/>
      <c r="KK177" s="6"/>
      <c r="KL177" s="6"/>
      <c r="KM177" s="6"/>
      <c r="KN177" s="6"/>
      <c r="KO177" s="6"/>
      <c r="KP177" s="6"/>
      <c r="KQ177" s="6"/>
      <c r="KR177" s="6"/>
      <c r="KS177" s="6"/>
      <c r="KT177" s="6"/>
      <c r="KU177" s="6"/>
    </row>
    <row r="178" spans="1:307" ht="21" x14ac:dyDescent="0.25">
      <c r="A178" s="4">
        <v>62</v>
      </c>
      <c r="B178" s="5" t="s">
        <v>100</v>
      </c>
      <c r="C178" s="5" t="s">
        <v>102</v>
      </c>
      <c r="D178" s="5" t="s">
        <v>15</v>
      </c>
      <c r="E178" s="6" t="b">
        <f>ISTEXT(VLOOKUP(B178,Draft!$D$3:$D$400,1,FALSE))</f>
        <v>1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  <c r="JZ178" s="6"/>
      <c r="KA178" s="6"/>
      <c r="KB178" s="6"/>
      <c r="KC178" s="6"/>
      <c r="KD178" s="6"/>
      <c r="KE178" s="6"/>
      <c r="KF178" s="6"/>
      <c r="KG178" s="6"/>
      <c r="KH178" s="6"/>
      <c r="KI178" s="6"/>
      <c r="KJ178" s="6"/>
      <c r="KK178" s="6"/>
      <c r="KL178" s="6"/>
      <c r="KM178" s="6"/>
      <c r="KN178" s="6"/>
      <c r="KO178" s="6"/>
      <c r="KP178" s="6"/>
      <c r="KQ178" s="6"/>
      <c r="KR178" s="6"/>
      <c r="KS178" s="6"/>
      <c r="KT178" s="6"/>
      <c r="KU178" s="6"/>
    </row>
    <row r="179" spans="1:307" ht="21" x14ac:dyDescent="0.25">
      <c r="A179" s="4">
        <v>63</v>
      </c>
      <c r="B179" s="5" t="s">
        <v>101</v>
      </c>
      <c r="C179" s="5" t="s">
        <v>102</v>
      </c>
      <c r="D179" s="5" t="s">
        <v>13</v>
      </c>
      <c r="E179" s="6" t="b">
        <f>ISTEXT(VLOOKUP(B179,Draft!$D$3:$D$400,1,FALSE))</f>
        <v>1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  <c r="JZ179" s="6"/>
      <c r="KA179" s="6"/>
      <c r="KB179" s="6"/>
      <c r="KC179" s="6"/>
      <c r="KD179" s="6"/>
      <c r="KE179" s="6"/>
      <c r="KF179" s="6"/>
      <c r="KG179" s="6"/>
      <c r="KH179" s="6"/>
      <c r="KI179" s="6"/>
      <c r="KJ179" s="6"/>
      <c r="KK179" s="6"/>
      <c r="KL179" s="6"/>
      <c r="KM179" s="6"/>
      <c r="KN179" s="6"/>
      <c r="KO179" s="6"/>
      <c r="KP179" s="6"/>
      <c r="KQ179" s="6"/>
      <c r="KR179" s="6"/>
      <c r="KS179" s="6"/>
      <c r="KT179" s="6"/>
      <c r="KU179" s="6"/>
    </row>
    <row r="180" spans="1:307" ht="21" x14ac:dyDescent="0.25">
      <c r="A180" s="4">
        <v>64</v>
      </c>
      <c r="B180" s="5" t="s">
        <v>103</v>
      </c>
      <c r="C180" s="5" t="s">
        <v>102</v>
      </c>
      <c r="D180" s="5" t="s">
        <v>7</v>
      </c>
      <c r="E180" s="6" t="b">
        <f>ISTEXT(VLOOKUP(B180,Draft!$D$3:$D$400,1,FALSE))</f>
        <v>1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  <c r="KA180" s="6"/>
      <c r="KB180" s="6"/>
      <c r="KC180" s="6"/>
      <c r="KD180" s="6"/>
      <c r="KE180" s="6"/>
      <c r="KF180" s="6"/>
      <c r="KG180" s="6"/>
      <c r="KH180" s="6"/>
      <c r="KI180" s="6"/>
      <c r="KJ180" s="6"/>
      <c r="KK180" s="6"/>
      <c r="KL180" s="6"/>
      <c r="KM180" s="6"/>
      <c r="KN180" s="6"/>
      <c r="KO180" s="6"/>
      <c r="KP180" s="6"/>
      <c r="KQ180" s="6"/>
      <c r="KR180" s="6"/>
      <c r="KS180" s="6"/>
      <c r="KT180" s="6"/>
      <c r="KU180" s="6"/>
    </row>
    <row r="181" spans="1:307" ht="21" x14ac:dyDescent="0.25">
      <c r="A181" s="4">
        <v>65</v>
      </c>
      <c r="B181" s="5" t="s">
        <v>104</v>
      </c>
      <c r="C181" s="5" t="s">
        <v>102</v>
      </c>
      <c r="D181" s="5" t="s">
        <v>53</v>
      </c>
      <c r="E181" s="6" t="b">
        <f>ISTEXT(VLOOKUP(B181,Draft!$D$3:$D$400,1,FALSE))</f>
        <v>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  <c r="KA181" s="6"/>
      <c r="KB181" s="6"/>
      <c r="KC181" s="6"/>
      <c r="KD181" s="6"/>
      <c r="KE181" s="6"/>
      <c r="KF181" s="6"/>
      <c r="KG181" s="6"/>
      <c r="KH181" s="6"/>
      <c r="KI181" s="6"/>
      <c r="KJ181" s="6"/>
      <c r="KK181" s="6"/>
      <c r="KL181" s="6"/>
      <c r="KM181" s="6"/>
      <c r="KN181" s="6"/>
      <c r="KO181" s="6"/>
      <c r="KP181" s="6"/>
      <c r="KQ181" s="6"/>
      <c r="KR181" s="6"/>
      <c r="KS181" s="6"/>
      <c r="KT181" s="6"/>
      <c r="KU181" s="6"/>
    </row>
    <row r="182" spans="1:307" ht="21" x14ac:dyDescent="0.25">
      <c r="A182" s="4">
        <v>66</v>
      </c>
      <c r="B182" s="5" t="s">
        <v>105</v>
      </c>
      <c r="C182" s="5" t="s">
        <v>102</v>
      </c>
      <c r="D182" s="5" t="s">
        <v>62</v>
      </c>
      <c r="E182" s="6" t="b">
        <f>ISTEXT(VLOOKUP(B182,Draft!$D$3:$D$400,1,FALSE))</f>
        <v>1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  <c r="IW182" s="6"/>
      <c r="IX182" s="6"/>
      <c r="IY182" s="6"/>
      <c r="IZ182" s="6"/>
      <c r="JA182" s="6"/>
      <c r="JB182" s="6"/>
      <c r="JC182" s="6"/>
      <c r="JD182" s="6"/>
      <c r="JE182" s="6"/>
      <c r="JF182" s="6"/>
      <c r="JG182" s="6"/>
      <c r="JH182" s="6"/>
      <c r="JI182" s="6"/>
      <c r="JJ182" s="6"/>
      <c r="JK182" s="6"/>
      <c r="JL182" s="6"/>
      <c r="JM182" s="6"/>
      <c r="JN182" s="6"/>
      <c r="JO182" s="6"/>
      <c r="JP182" s="6"/>
      <c r="JQ182" s="6"/>
      <c r="JR182" s="6"/>
      <c r="JS182" s="6"/>
      <c r="JT182" s="6"/>
      <c r="JU182" s="6"/>
      <c r="JV182" s="6"/>
      <c r="JW182" s="6"/>
      <c r="JX182" s="6"/>
      <c r="JY182" s="6"/>
      <c r="JZ182" s="6"/>
      <c r="KA182" s="6"/>
      <c r="KB182" s="6"/>
      <c r="KC182" s="6"/>
      <c r="KD182" s="6"/>
      <c r="KE182" s="6"/>
      <c r="KF182" s="6"/>
      <c r="KG182" s="6"/>
      <c r="KH182" s="6"/>
      <c r="KI182" s="6"/>
      <c r="KJ182" s="6"/>
      <c r="KK182" s="6"/>
      <c r="KL182" s="6"/>
      <c r="KM182" s="6"/>
      <c r="KN182" s="6"/>
      <c r="KO182" s="6"/>
      <c r="KP182" s="6"/>
      <c r="KQ182" s="6"/>
      <c r="KR182" s="6"/>
      <c r="KS182" s="6"/>
      <c r="KT182" s="6"/>
      <c r="KU182" s="6"/>
    </row>
    <row r="183" spans="1:307" ht="21" x14ac:dyDescent="0.25">
      <c r="A183" s="4">
        <v>67</v>
      </c>
      <c r="B183" s="5" t="s">
        <v>106</v>
      </c>
      <c r="C183" s="5" t="s">
        <v>102</v>
      </c>
      <c r="D183" s="5" t="s">
        <v>58</v>
      </c>
      <c r="E183" s="6" t="b">
        <f>ISTEXT(VLOOKUP(B183,Draft!$D$3:$D$400,1,FALSE))</f>
        <v>1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  <c r="IX183" s="6"/>
      <c r="IY183" s="6"/>
      <c r="IZ183" s="6"/>
      <c r="JA183" s="6"/>
      <c r="JB183" s="6"/>
      <c r="JC183" s="6"/>
      <c r="JD183" s="6"/>
      <c r="JE183" s="6"/>
      <c r="JF183" s="6"/>
      <c r="JG183" s="6"/>
      <c r="JH183" s="6"/>
      <c r="JI183" s="6"/>
      <c r="JJ183" s="6"/>
      <c r="JK183" s="6"/>
      <c r="JL183" s="6"/>
      <c r="JM183" s="6"/>
      <c r="JN183" s="6"/>
      <c r="JO183" s="6"/>
      <c r="JP183" s="6"/>
      <c r="JQ183" s="6"/>
      <c r="JR183" s="6"/>
      <c r="JS183" s="6"/>
      <c r="JT183" s="6"/>
      <c r="JU183" s="6"/>
      <c r="JV183" s="6"/>
      <c r="JW183" s="6"/>
      <c r="JX183" s="6"/>
      <c r="JY183" s="6"/>
      <c r="JZ183" s="6"/>
      <c r="KA183" s="6"/>
      <c r="KB183" s="6"/>
      <c r="KC183" s="6"/>
      <c r="KD183" s="6"/>
      <c r="KE183" s="6"/>
      <c r="KF183" s="6"/>
      <c r="KG183" s="6"/>
      <c r="KH183" s="6"/>
      <c r="KI183" s="6"/>
      <c r="KJ183" s="6"/>
      <c r="KK183" s="6"/>
      <c r="KL183" s="6"/>
      <c r="KM183" s="6"/>
      <c r="KN183" s="6"/>
      <c r="KO183" s="6"/>
      <c r="KP183" s="6"/>
      <c r="KQ183" s="6"/>
      <c r="KR183" s="6"/>
      <c r="KS183" s="6"/>
      <c r="KT183" s="6"/>
      <c r="KU183" s="6"/>
    </row>
    <row r="184" spans="1:307" ht="21" x14ac:dyDescent="0.25">
      <c r="A184" s="4">
        <v>68</v>
      </c>
      <c r="B184" s="5" t="s">
        <v>107</v>
      </c>
      <c r="C184" s="5" t="s">
        <v>102</v>
      </c>
      <c r="D184" s="5" t="s">
        <v>66</v>
      </c>
      <c r="E184" s="6" t="b">
        <f>ISTEXT(VLOOKUP(B184,Draft!$D$3:$D$400,1,FALSE))</f>
        <v>1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  <c r="IX184" s="6"/>
      <c r="IY184" s="6"/>
      <c r="IZ184" s="6"/>
      <c r="JA184" s="6"/>
      <c r="JB184" s="6"/>
      <c r="JC184" s="6"/>
      <c r="JD184" s="6"/>
      <c r="JE184" s="6"/>
      <c r="JF184" s="6"/>
      <c r="JG184" s="6"/>
      <c r="JH184" s="6"/>
      <c r="JI184" s="6"/>
      <c r="JJ184" s="6"/>
      <c r="JK184" s="6"/>
      <c r="JL184" s="6"/>
      <c r="JM184" s="6"/>
      <c r="JN184" s="6"/>
      <c r="JO184" s="6"/>
      <c r="JP184" s="6"/>
      <c r="JQ184" s="6"/>
      <c r="JR184" s="6"/>
      <c r="JS184" s="6"/>
      <c r="JT184" s="6"/>
      <c r="JU184" s="6"/>
      <c r="JV184" s="6"/>
      <c r="JW184" s="6"/>
      <c r="JX184" s="6"/>
      <c r="JY184" s="6"/>
      <c r="JZ184" s="6"/>
      <c r="KA184" s="6"/>
      <c r="KB184" s="6"/>
      <c r="KC184" s="6"/>
      <c r="KD184" s="6"/>
      <c r="KE184" s="6"/>
      <c r="KF184" s="6"/>
      <c r="KG184" s="6"/>
      <c r="KH184" s="6"/>
      <c r="KI184" s="6"/>
      <c r="KJ184" s="6"/>
      <c r="KK184" s="6"/>
      <c r="KL184" s="6"/>
      <c r="KM184" s="6"/>
      <c r="KN184" s="6"/>
      <c r="KO184" s="6"/>
      <c r="KP184" s="6"/>
      <c r="KQ184" s="6"/>
      <c r="KR184" s="6"/>
      <c r="KS184" s="6"/>
      <c r="KT184" s="6"/>
      <c r="KU184" s="6"/>
    </row>
    <row r="185" spans="1:307" ht="21" x14ac:dyDescent="0.25">
      <c r="A185" s="4">
        <v>69</v>
      </c>
      <c r="B185" s="5" t="s">
        <v>108</v>
      </c>
      <c r="C185" s="5" t="s">
        <v>102</v>
      </c>
      <c r="D185" s="5" t="s">
        <v>64</v>
      </c>
      <c r="E185" s="6" t="b">
        <f>ISTEXT(VLOOKUP(B185,Draft!$D$3:$D$400,1,FALSE))</f>
        <v>1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  <c r="IX185" s="6"/>
      <c r="IY185" s="6"/>
      <c r="IZ185" s="6"/>
      <c r="JA185" s="6"/>
      <c r="JB185" s="6"/>
      <c r="JC185" s="6"/>
      <c r="JD185" s="6"/>
      <c r="JE185" s="6"/>
      <c r="JF185" s="6"/>
      <c r="JG185" s="6"/>
      <c r="JH185" s="6"/>
      <c r="JI185" s="6"/>
      <c r="JJ185" s="6"/>
      <c r="JK185" s="6"/>
      <c r="JL185" s="6"/>
      <c r="JM185" s="6"/>
      <c r="JN185" s="6"/>
      <c r="JO185" s="6"/>
      <c r="JP185" s="6"/>
      <c r="JQ185" s="6"/>
      <c r="JR185" s="6"/>
      <c r="JS185" s="6"/>
      <c r="JT185" s="6"/>
      <c r="JU185" s="6"/>
      <c r="JV185" s="6"/>
      <c r="JW185" s="6"/>
      <c r="JX185" s="6"/>
      <c r="JY185" s="6"/>
      <c r="JZ185" s="6"/>
      <c r="KA185" s="6"/>
      <c r="KB185" s="6"/>
      <c r="KC185" s="6"/>
      <c r="KD185" s="6"/>
      <c r="KE185" s="6"/>
      <c r="KF185" s="6"/>
      <c r="KG185" s="6"/>
      <c r="KH185" s="6"/>
      <c r="KI185" s="6"/>
      <c r="KJ185" s="6"/>
      <c r="KK185" s="6"/>
      <c r="KL185" s="6"/>
      <c r="KM185" s="6"/>
      <c r="KN185" s="6"/>
      <c r="KO185" s="6"/>
      <c r="KP185" s="6"/>
      <c r="KQ185" s="6"/>
      <c r="KR185" s="6"/>
      <c r="KS185" s="6"/>
      <c r="KT185" s="6"/>
      <c r="KU185" s="6"/>
    </row>
    <row r="186" spans="1:307" ht="21" x14ac:dyDescent="0.25">
      <c r="A186" s="4">
        <v>70</v>
      </c>
      <c r="B186" s="5" t="s">
        <v>109</v>
      </c>
      <c r="C186" s="5" t="s">
        <v>102</v>
      </c>
      <c r="D186" s="5" t="s">
        <v>7</v>
      </c>
      <c r="E186" s="6" t="b">
        <f>ISTEXT(VLOOKUP(B186,Draft!$D$3:$D$400,1,FALSE))</f>
        <v>1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  <c r="KA186" s="6"/>
      <c r="KB186" s="6"/>
      <c r="KC186" s="6"/>
      <c r="KD186" s="6"/>
      <c r="KE186" s="6"/>
      <c r="KF186" s="6"/>
      <c r="KG186" s="6"/>
      <c r="KH186" s="6"/>
      <c r="KI186" s="6"/>
      <c r="KJ186" s="6"/>
      <c r="KK186" s="6"/>
      <c r="KL186" s="6"/>
      <c r="KM186" s="6"/>
      <c r="KN186" s="6"/>
      <c r="KO186" s="6"/>
      <c r="KP186" s="6"/>
      <c r="KQ186" s="6"/>
      <c r="KR186" s="6"/>
      <c r="KS186" s="6"/>
      <c r="KT186" s="6"/>
      <c r="KU186" s="6"/>
    </row>
    <row r="187" spans="1:307" ht="21" x14ac:dyDescent="0.25">
      <c r="A187" s="4">
        <v>71</v>
      </c>
      <c r="B187" s="5" t="s">
        <v>110</v>
      </c>
      <c r="C187" s="5" t="s">
        <v>102</v>
      </c>
      <c r="D187" s="5" t="s">
        <v>60</v>
      </c>
      <c r="E187" s="6" t="b">
        <f>ISTEXT(VLOOKUP(B187,Draft!$D$3:$D$400,1,FALSE))</f>
        <v>1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  <c r="JZ187" s="6"/>
      <c r="KA187" s="6"/>
      <c r="KB187" s="6"/>
      <c r="KC187" s="6"/>
      <c r="KD187" s="6"/>
      <c r="KE187" s="6"/>
      <c r="KF187" s="6"/>
      <c r="KG187" s="6"/>
      <c r="KH187" s="6"/>
      <c r="KI187" s="6"/>
      <c r="KJ187" s="6"/>
      <c r="KK187" s="6"/>
      <c r="KL187" s="6"/>
      <c r="KM187" s="6"/>
      <c r="KN187" s="6"/>
      <c r="KO187" s="6"/>
      <c r="KP187" s="6"/>
      <c r="KQ187" s="6"/>
      <c r="KR187" s="6"/>
      <c r="KS187" s="6"/>
      <c r="KT187" s="6"/>
      <c r="KU187" s="6"/>
    </row>
    <row r="188" spans="1:307" ht="21" x14ac:dyDescent="0.25">
      <c r="A188" s="4">
        <v>72</v>
      </c>
      <c r="B188" s="5" t="s">
        <v>111</v>
      </c>
      <c r="C188" s="5" t="s">
        <v>102</v>
      </c>
      <c r="D188" s="5" t="s">
        <v>77</v>
      </c>
      <c r="E188" s="6" t="b">
        <f>ISTEXT(VLOOKUP(B188,Draft!$D$3:$D$400,1,FALSE))</f>
        <v>1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  <c r="JZ188" s="6"/>
      <c r="KA188" s="6"/>
      <c r="KB188" s="6"/>
      <c r="KC188" s="6"/>
      <c r="KD188" s="6"/>
      <c r="KE188" s="6"/>
      <c r="KF188" s="6"/>
      <c r="KG188" s="6"/>
      <c r="KH188" s="6"/>
      <c r="KI188" s="6"/>
      <c r="KJ188" s="6"/>
      <c r="KK188" s="6"/>
      <c r="KL188" s="6"/>
      <c r="KM188" s="6"/>
      <c r="KN188" s="6"/>
      <c r="KO188" s="6"/>
      <c r="KP188" s="6"/>
      <c r="KQ188" s="6"/>
      <c r="KR188" s="6"/>
      <c r="KS188" s="6"/>
      <c r="KT188" s="6"/>
      <c r="KU188" s="6"/>
    </row>
    <row r="189" spans="1:307" ht="21" x14ac:dyDescent="0.25">
      <c r="A189" s="4">
        <v>73</v>
      </c>
      <c r="B189" s="5" t="s">
        <v>112</v>
      </c>
      <c r="C189" s="5" t="s">
        <v>102</v>
      </c>
      <c r="D189" s="5" t="s">
        <v>53</v>
      </c>
      <c r="E189" s="6" t="b">
        <f>ISTEXT(VLOOKUP(B189,Draft!$D$3:$D$400,1,FALSE))</f>
        <v>1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  <c r="KA189" s="6"/>
      <c r="KB189" s="6"/>
      <c r="KC189" s="6"/>
      <c r="KD189" s="6"/>
      <c r="KE189" s="6"/>
      <c r="KF189" s="6"/>
      <c r="KG189" s="6"/>
      <c r="KH189" s="6"/>
      <c r="KI189" s="6"/>
      <c r="KJ189" s="6"/>
      <c r="KK189" s="6"/>
      <c r="KL189" s="6"/>
      <c r="KM189" s="6"/>
      <c r="KN189" s="6"/>
      <c r="KO189" s="6"/>
      <c r="KP189" s="6"/>
      <c r="KQ189" s="6"/>
      <c r="KR189" s="6"/>
      <c r="KS189" s="6"/>
      <c r="KT189" s="6"/>
      <c r="KU189" s="6"/>
    </row>
    <row r="190" spans="1:307" ht="21" x14ac:dyDescent="0.25">
      <c r="A190" s="4">
        <v>74</v>
      </c>
      <c r="B190" s="5" t="s">
        <v>113</v>
      </c>
      <c r="C190" s="5" t="s">
        <v>102</v>
      </c>
      <c r="D190" s="5" t="s">
        <v>60</v>
      </c>
      <c r="E190" s="6" t="b">
        <f>ISTEXT(VLOOKUP(B190,Draft!$D$3:$D$400,1,FALSE))</f>
        <v>1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  <c r="IW190" s="6"/>
      <c r="IX190" s="6"/>
      <c r="IY190" s="6"/>
      <c r="IZ190" s="6"/>
      <c r="JA190" s="6"/>
      <c r="JB190" s="6"/>
      <c r="JC190" s="6"/>
      <c r="JD190" s="6"/>
      <c r="JE190" s="6"/>
      <c r="JF190" s="6"/>
      <c r="JG190" s="6"/>
      <c r="JH190" s="6"/>
      <c r="JI190" s="6"/>
      <c r="JJ190" s="6"/>
      <c r="JK190" s="6"/>
      <c r="JL190" s="6"/>
      <c r="JM190" s="6"/>
      <c r="JN190" s="6"/>
      <c r="JO190" s="6"/>
      <c r="JP190" s="6"/>
      <c r="JQ190" s="6"/>
      <c r="JR190" s="6"/>
      <c r="JS190" s="6"/>
      <c r="JT190" s="6"/>
      <c r="JU190" s="6"/>
      <c r="JV190" s="6"/>
      <c r="JW190" s="6"/>
      <c r="JX190" s="6"/>
      <c r="JY190" s="6"/>
      <c r="JZ190" s="6"/>
      <c r="KA190" s="6"/>
      <c r="KB190" s="6"/>
      <c r="KC190" s="6"/>
      <c r="KD190" s="6"/>
      <c r="KE190" s="6"/>
      <c r="KF190" s="6"/>
      <c r="KG190" s="6"/>
      <c r="KH190" s="6"/>
      <c r="KI190" s="6"/>
      <c r="KJ190" s="6"/>
      <c r="KK190" s="6"/>
      <c r="KL190" s="6"/>
      <c r="KM190" s="6"/>
      <c r="KN190" s="6"/>
      <c r="KO190" s="6"/>
      <c r="KP190" s="6"/>
      <c r="KQ190" s="6"/>
      <c r="KR190" s="6"/>
      <c r="KS190" s="6"/>
      <c r="KT190" s="6"/>
      <c r="KU190" s="6"/>
    </row>
    <row r="191" spans="1:307" ht="21" x14ac:dyDescent="0.25">
      <c r="A191" s="4">
        <v>75</v>
      </c>
      <c r="B191" s="5" t="s">
        <v>114</v>
      </c>
      <c r="C191" s="5" t="s">
        <v>102</v>
      </c>
      <c r="D191" s="5" t="s">
        <v>59</v>
      </c>
      <c r="E191" s="6" t="b">
        <f>ISTEXT(VLOOKUP(B191,Draft!$D$3:$D$400,1,FALSE))</f>
        <v>1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E191" s="6"/>
      <c r="JF191" s="6"/>
      <c r="JG191" s="6"/>
      <c r="JH191" s="6"/>
      <c r="JI191" s="6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  <c r="JZ191" s="6"/>
      <c r="KA191" s="6"/>
      <c r="KB191" s="6"/>
      <c r="KC191" s="6"/>
      <c r="KD191" s="6"/>
      <c r="KE191" s="6"/>
      <c r="KF191" s="6"/>
      <c r="KG191" s="6"/>
      <c r="KH191" s="6"/>
      <c r="KI191" s="6"/>
      <c r="KJ191" s="6"/>
      <c r="KK191" s="6"/>
      <c r="KL191" s="6"/>
      <c r="KM191" s="6"/>
      <c r="KN191" s="6"/>
      <c r="KO191" s="6"/>
      <c r="KP191" s="6"/>
      <c r="KQ191" s="6"/>
      <c r="KR191" s="6"/>
      <c r="KS191" s="6"/>
      <c r="KT191" s="6"/>
      <c r="KU191" s="6"/>
    </row>
    <row r="192" spans="1:307" ht="21" x14ac:dyDescent="0.25">
      <c r="A192" s="4">
        <v>76</v>
      </c>
      <c r="B192" s="5" t="s">
        <v>115</v>
      </c>
      <c r="C192" s="5" t="s">
        <v>102</v>
      </c>
      <c r="D192" s="5" t="s">
        <v>11</v>
      </c>
      <c r="E192" s="6" t="b">
        <f>ISTEXT(VLOOKUP(B192,Draft!$D$3:$D$400,1,FALSE))</f>
        <v>1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  <c r="IW192" s="6"/>
      <c r="IX192" s="6"/>
      <c r="IY192" s="6"/>
      <c r="IZ192" s="6"/>
      <c r="JA192" s="6"/>
      <c r="JB192" s="6"/>
      <c r="JC192" s="6"/>
      <c r="JD192" s="6"/>
      <c r="JE192" s="6"/>
      <c r="JF192" s="6"/>
      <c r="JG192" s="6"/>
      <c r="JH192" s="6"/>
      <c r="JI192" s="6"/>
      <c r="JJ192" s="6"/>
      <c r="JK192" s="6"/>
      <c r="JL192" s="6"/>
      <c r="JM192" s="6"/>
      <c r="JN192" s="6"/>
      <c r="JO192" s="6"/>
      <c r="JP192" s="6"/>
      <c r="JQ192" s="6"/>
      <c r="JR192" s="6"/>
      <c r="JS192" s="6"/>
      <c r="JT192" s="6"/>
      <c r="JU192" s="6"/>
      <c r="JV192" s="6"/>
      <c r="JW192" s="6"/>
      <c r="JX192" s="6"/>
      <c r="JY192" s="6"/>
      <c r="JZ192" s="6"/>
      <c r="KA192" s="6"/>
      <c r="KB192" s="6"/>
      <c r="KC192" s="6"/>
      <c r="KD192" s="6"/>
      <c r="KE192" s="6"/>
      <c r="KF192" s="6"/>
      <c r="KG192" s="6"/>
      <c r="KH192" s="6"/>
      <c r="KI192" s="6"/>
      <c r="KJ192" s="6"/>
      <c r="KK192" s="6"/>
      <c r="KL192" s="6"/>
      <c r="KM192" s="6"/>
      <c r="KN192" s="6"/>
      <c r="KO192" s="6"/>
      <c r="KP192" s="6"/>
      <c r="KQ192" s="6"/>
      <c r="KR192" s="6"/>
      <c r="KS192" s="6"/>
      <c r="KT192" s="6"/>
      <c r="KU192" s="6"/>
    </row>
    <row r="193" spans="1:307" ht="21" x14ac:dyDescent="0.25">
      <c r="A193" s="4">
        <v>77</v>
      </c>
      <c r="B193" s="5" t="s">
        <v>116</v>
      </c>
      <c r="C193" s="5" t="s">
        <v>102</v>
      </c>
      <c r="D193" s="5" t="s">
        <v>58</v>
      </c>
      <c r="E193" s="6" t="b">
        <f>ISTEXT(VLOOKUP(B193,Draft!$D$3:$D$400,1,FALSE))</f>
        <v>1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  <c r="IW193" s="6"/>
      <c r="IX193" s="6"/>
      <c r="IY193" s="6"/>
      <c r="IZ193" s="6"/>
      <c r="JA193" s="6"/>
      <c r="JB193" s="6"/>
      <c r="JC193" s="6"/>
      <c r="JD193" s="6"/>
      <c r="JE193" s="6"/>
      <c r="JF193" s="6"/>
      <c r="JG193" s="6"/>
      <c r="JH193" s="6"/>
      <c r="JI193" s="6"/>
      <c r="JJ193" s="6"/>
      <c r="JK193" s="6"/>
      <c r="JL193" s="6"/>
      <c r="JM193" s="6"/>
      <c r="JN193" s="6"/>
      <c r="JO193" s="6"/>
      <c r="JP193" s="6"/>
      <c r="JQ193" s="6"/>
      <c r="JR193" s="6"/>
      <c r="JS193" s="6"/>
      <c r="JT193" s="6"/>
      <c r="JU193" s="6"/>
      <c r="JV193" s="6"/>
      <c r="JW193" s="6"/>
      <c r="JX193" s="6"/>
      <c r="JY193" s="6"/>
      <c r="JZ193" s="6"/>
      <c r="KA193" s="6"/>
      <c r="KB193" s="6"/>
      <c r="KC193" s="6"/>
      <c r="KD193" s="6"/>
      <c r="KE193" s="6"/>
      <c r="KF193" s="6"/>
      <c r="KG193" s="6"/>
      <c r="KH193" s="6"/>
      <c r="KI193" s="6"/>
      <c r="KJ193" s="6"/>
      <c r="KK193" s="6"/>
      <c r="KL193" s="6"/>
      <c r="KM193" s="6"/>
      <c r="KN193" s="6"/>
      <c r="KO193" s="6"/>
      <c r="KP193" s="6"/>
      <c r="KQ193" s="6"/>
      <c r="KR193" s="6"/>
      <c r="KS193" s="6"/>
      <c r="KT193" s="6"/>
      <c r="KU193" s="6"/>
    </row>
    <row r="194" spans="1:307" ht="21" x14ac:dyDescent="0.25">
      <c r="A194" s="4">
        <v>78</v>
      </c>
      <c r="B194" s="5" t="s">
        <v>117</v>
      </c>
      <c r="C194" s="5" t="s">
        <v>102</v>
      </c>
      <c r="D194" s="5" t="s">
        <v>54</v>
      </c>
      <c r="E194" s="6" t="b">
        <f>ISTEXT(VLOOKUP(B194,Draft!$D$3:$D$400,1,FALSE))</f>
        <v>1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  <c r="IW194" s="6"/>
      <c r="IX194" s="6"/>
      <c r="IY194" s="6"/>
      <c r="IZ194" s="6"/>
      <c r="JA194" s="6"/>
      <c r="JB194" s="6"/>
      <c r="JC194" s="6"/>
      <c r="JD194" s="6"/>
      <c r="JE194" s="6"/>
      <c r="JF194" s="6"/>
      <c r="JG194" s="6"/>
      <c r="JH194" s="6"/>
      <c r="JI194" s="6"/>
      <c r="JJ194" s="6"/>
      <c r="JK194" s="6"/>
      <c r="JL194" s="6"/>
      <c r="JM194" s="6"/>
      <c r="JN194" s="6"/>
      <c r="JO194" s="6"/>
      <c r="JP194" s="6"/>
      <c r="JQ194" s="6"/>
      <c r="JR194" s="6"/>
      <c r="JS194" s="6"/>
      <c r="JT194" s="6"/>
      <c r="JU194" s="6"/>
      <c r="JV194" s="6"/>
      <c r="JW194" s="6"/>
      <c r="JX194" s="6"/>
      <c r="JY194" s="6"/>
      <c r="JZ194" s="6"/>
      <c r="KA194" s="6"/>
      <c r="KB194" s="6"/>
      <c r="KC194" s="6"/>
      <c r="KD194" s="6"/>
      <c r="KE194" s="6"/>
      <c r="KF194" s="6"/>
      <c r="KG194" s="6"/>
      <c r="KH194" s="6"/>
      <c r="KI194" s="6"/>
      <c r="KJ194" s="6"/>
      <c r="KK194" s="6"/>
      <c r="KL194" s="6"/>
      <c r="KM194" s="6"/>
      <c r="KN194" s="6"/>
      <c r="KO194" s="6"/>
      <c r="KP194" s="6"/>
      <c r="KQ194" s="6"/>
      <c r="KR194" s="6"/>
      <c r="KS194" s="6"/>
      <c r="KT194" s="6"/>
      <c r="KU194" s="6"/>
    </row>
    <row r="195" spans="1:307" ht="21" x14ac:dyDescent="0.25">
      <c r="A195" s="4">
        <v>79</v>
      </c>
      <c r="B195" s="5" t="s">
        <v>118</v>
      </c>
      <c r="C195" s="5" t="s">
        <v>102</v>
      </c>
      <c r="D195" s="5" t="s">
        <v>7</v>
      </c>
      <c r="E195" s="6" t="b">
        <f>ISTEXT(VLOOKUP(B195,Draft!$D$3:$D$400,1,FALSE))</f>
        <v>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  <c r="IW195" s="6"/>
      <c r="IX195" s="6"/>
      <c r="IY195" s="6"/>
      <c r="IZ195" s="6"/>
      <c r="JA195" s="6"/>
      <c r="JB195" s="6"/>
      <c r="JC195" s="6"/>
      <c r="JD195" s="6"/>
      <c r="JE195" s="6"/>
      <c r="JF195" s="6"/>
      <c r="JG195" s="6"/>
      <c r="JH195" s="6"/>
      <c r="JI195" s="6"/>
      <c r="JJ195" s="6"/>
      <c r="JK195" s="6"/>
      <c r="JL195" s="6"/>
      <c r="JM195" s="6"/>
      <c r="JN195" s="6"/>
      <c r="JO195" s="6"/>
      <c r="JP195" s="6"/>
      <c r="JQ195" s="6"/>
      <c r="JR195" s="6"/>
      <c r="JS195" s="6"/>
      <c r="JT195" s="6"/>
      <c r="JU195" s="6"/>
      <c r="JV195" s="6"/>
      <c r="JW195" s="6"/>
      <c r="JX195" s="6"/>
      <c r="JY195" s="6"/>
      <c r="JZ195" s="6"/>
      <c r="KA195" s="6"/>
      <c r="KB195" s="6"/>
      <c r="KC195" s="6"/>
      <c r="KD195" s="6"/>
      <c r="KE195" s="6"/>
      <c r="KF195" s="6"/>
      <c r="KG195" s="6"/>
      <c r="KH195" s="6"/>
      <c r="KI195" s="6"/>
      <c r="KJ195" s="6"/>
      <c r="KK195" s="6"/>
      <c r="KL195" s="6"/>
      <c r="KM195" s="6"/>
      <c r="KN195" s="6"/>
      <c r="KO195" s="6"/>
      <c r="KP195" s="6"/>
      <c r="KQ195" s="6"/>
      <c r="KR195" s="6"/>
      <c r="KS195" s="6"/>
      <c r="KT195" s="6"/>
      <c r="KU195" s="6"/>
    </row>
    <row r="196" spans="1:307" ht="21" x14ac:dyDescent="0.25">
      <c r="A196" s="4">
        <v>80</v>
      </c>
      <c r="B196" s="5" t="s">
        <v>119</v>
      </c>
      <c r="C196" s="5" t="s">
        <v>102</v>
      </c>
      <c r="D196" s="5" t="s">
        <v>63</v>
      </c>
      <c r="E196" s="6" t="b">
        <f>ISTEXT(VLOOKUP(B196,Draft!$D$3:$D$400,1,FALSE))</f>
        <v>1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  <c r="IW196" s="6"/>
      <c r="IX196" s="6"/>
      <c r="IY196" s="6"/>
      <c r="IZ196" s="6"/>
      <c r="JA196" s="6"/>
      <c r="JB196" s="6"/>
      <c r="JC196" s="6"/>
      <c r="JD196" s="6"/>
      <c r="JE196" s="6"/>
      <c r="JF196" s="6"/>
      <c r="JG196" s="6"/>
      <c r="JH196" s="6"/>
      <c r="JI196" s="6"/>
      <c r="JJ196" s="6"/>
      <c r="JK196" s="6"/>
      <c r="JL196" s="6"/>
      <c r="JM196" s="6"/>
      <c r="JN196" s="6"/>
      <c r="JO196" s="6"/>
      <c r="JP196" s="6"/>
      <c r="JQ196" s="6"/>
      <c r="JR196" s="6"/>
      <c r="JS196" s="6"/>
      <c r="JT196" s="6"/>
      <c r="JU196" s="6"/>
      <c r="JV196" s="6"/>
      <c r="JW196" s="6"/>
      <c r="JX196" s="6"/>
      <c r="JY196" s="6"/>
      <c r="JZ196" s="6"/>
      <c r="KA196" s="6"/>
      <c r="KB196" s="6"/>
      <c r="KC196" s="6"/>
      <c r="KD196" s="6"/>
      <c r="KE196" s="6"/>
      <c r="KF196" s="6"/>
      <c r="KG196" s="6"/>
      <c r="KH196" s="6"/>
      <c r="KI196" s="6"/>
      <c r="KJ196" s="6"/>
      <c r="KK196" s="6"/>
      <c r="KL196" s="6"/>
      <c r="KM196" s="6"/>
      <c r="KN196" s="6"/>
      <c r="KO196" s="6"/>
      <c r="KP196" s="6"/>
      <c r="KQ196" s="6"/>
      <c r="KR196" s="6"/>
      <c r="KS196" s="6"/>
      <c r="KT196" s="6"/>
      <c r="KU196" s="6"/>
    </row>
    <row r="197" spans="1:307" ht="21" x14ac:dyDescent="0.25">
      <c r="A197" s="4">
        <v>81</v>
      </c>
      <c r="B197" s="5" t="s">
        <v>120</v>
      </c>
      <c r="C197" s="5" t="s">
        <v>102</v>
      </c>
      <c r="D197" s="5" t="s">
        <v>56</v>
      </c>
      <c r="E197" s="6" t="b">
        <f>ISTEXT(VLOOKUP(B197,Draft!$D$3:$D$400,1,FALSE))</f>
        <v>1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  <c r="IW197" s="6"/>
      <c r="IX197" s="6"/>
      <c r="IY197" s="6"/>
      <c r="IZ197" s="6"/>
      <c r="JA197" s="6"/>
      <c r="JB197" s="6"/>
      <c r="JC197" s="6"/>
      <c r="JD197" s="6"/>
      <c r="JE197" s="6"/>
      <c r="JF197" s="6"/>
      <c r="JG197" s="6"/>
      <c r="JH197" s="6"/>
      <c r="JI197" s="6"/>
      <c r="JJ197" s="6"/>
      <c r="JK197" s="6"/>
      <c r="JL197" s="6"/>
      <c r="JM197" s="6"/>
      <c r="JN197" s="6"/>
      <c r="JO197" s="6"/>
      <c r="JP197" s="6"/>
      <c r="JQ197" s="6"/>
      <c r="JR197" s="6"/>
      <c r="JS197" s="6"/>
      <c r="JT197" s="6"/>
      <c r="JU197" s="6"/>
      <c r="JV197" s="6"/>
      <c r="JW197" s="6"/>
      <c r="JX197" s="6"/>
      <c r="JY197" s="6"/>
      <c r="JZ197" s="6"/>
      <c r="KA197" s="6"/>
      <c r="KB197" s="6"/>
      <c r="KC197" s="6"/>
      <c r="KD197" s="6"/>
      <c r="KE197" s="6"/>
      <c r="KF197" s="6"/>
      <c r="KG197" s="6"/>
      <c r="KH197" s="6"/>
      <c r="KI197" s="6"/>
      <c r="KJ197" s="6"/>
      <c r="KK197" s="6"/>
      <c r="KL197" s="6"/>
      <c r="KM197" s="6"/>
      <c r="KN197" s="6"/>
      <c r="KO197" s="6"/>
      <c r="KP197" s="6"/>
      <c r="KQ197" s="6"/>
      <c r="KR197" s="6"/>
      <c r="KS197" s="6"/>
      <c r="KT197" s="6"/>
      <c r="KU197" s="6"/>
    </row>
    <row r="198" spans="1:307" ht="21" x14ac:dyDescent="0.25">
      <c r="A198" s="4">
        <v>82</v>
      </c>
      <c r="B198" s="5" t="s">
        <v>121</v>
      </c>
      <c r="C198" s="5" t="s">
        <v>102</v>
      </c>
      <c r="D198" s="5" t="s">
        <v>66</v>
      </c>
      <c r="E198" s="6" t="b">
        <f>ISTEXT(VLOOKUP(B198,Draft!$D$3:$D$400,1,FALSE))</f>
        <v>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  <c r="IW198" s="6"/>
      <c r="IX198" s="6"/>
      <c r="IY198" s="6"/>
      <c r="IZ198" s="6"/>
      <c r="JA198" s="6"/>
      <c r="JB198" s="6"/>
      <c r="JC198" s="6"/>
      <c r="JD198" s="6"/>
      <c r="JE198" s="6"/>
      <c r="JF198" s="6"/>
      <c r="JG198" s="6"/>
      <c r="JH198" s="6"/>
      <c r="JI198" s="6"/>
      <c r="JJ198" s="6"/>
      <c r="JK198" s="6"/>
      <c r="JL198" s="6"/>
      <c r="JM198" s="6"/>
      <c r="JN198" s="6"/>
      <c r="JO198" s="6"/>
      <c r="JP198" s="6"/>
      <c r="JQ198" s="6"/>
      <c r="JR198" s="6"/>
      <c r="JS198" s="6"/>
      <c r="JT198" s="6"/>
      <c r="JU198" s="6"/>
      <c r="JV198" s="6"/>
      <c r="JW198" s="6"/>
      <c r="JX198" s="6"/>
      <c r="JY198" s="6"/>
      <c r="JZ198" s="6"/>
      <c r="KA198" s="6"/>
      <c r="KB198" s="6"/>
      <c r="KC198" s="6"/>
      <c r="KD198" s="6"/>
      <c r="KE198" s="6"/>
      <c r="KF198" s="6"/>
      <c r="KG198" s="6"/>
      <c r="KH198" s="6"/>
      <c r="KI198" s="6"/>
      <c r="KJ198" s="6"/>
      <c r="KK198" s="6"/>
      <c r="KL198" s="6"/>
      <c r="KM198" s="6"/>
      <c r="KN198" s="6"/>
      <c r="KO198" s="6"/>
      <c r="KP198" s="6"/>
      <c r="KQ198" s="6"/>
      <c r="KR198" s="6"/>
      <c r="KS198" s="6"/>
      <c r="KT198" s="6"/>
      <c r="KU198" s="6"/>
    </row>
    <row r="199" spans="1:307" ht="21" x14ac:dyDescent="0.25">
      <c r="A199" s="4">
        <v>83</v>
      </c>
      <c r="B199" s="5" t="s">
        <v>122</v>
      </c>
      <c r="C199" s="5" t="s">
        <v>102</v>
      </c>
      <c r="D199" s="5" t="s">
        <v>13</v>
      </c>
      <c r="E199" s="6" t="b">
        <f>ISTEXT(VLOOKUP(B199,Draft!$D$3:$D$400,1,FALSE))</f>
        <v>0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  <c r="IW199" s="6"/>
      <c r="IX199" s="6"/>
      <c r="IY199" s="6"/>
      <c r="IZ199" s="6"/>
      <c r="JA199" s="6"/>
      <c r="JB199" s="6"/>
      <c r="JC199" s="6"/>
      <c r="JD199" s="6"/>
      <c r="JE199" s="6"/>
      <c r="JF199" s="6"/>
      <c r="JG199" s="6"/>
      <c r="JH199" s="6"/>
      <c r="JI199" s="6"/>
      <c r="JJ199" s="6"/>
      <c r="JK199" s="6"/>
      <c r="JL199" s="6"/>
      <c r="JM199" s="6"/>
      <c r="JN199" s="6"/>
      <c r="JO199" s="6"/>
      <c r="JP199" s="6"/>
      <c r="JQ199" s="6"/>
      <c r="JR199" s="6"/>
      <c r="JS199" s="6"/>
      <c r="JT199" s="6"/>
      <c r="JU199" s="6"/>
      <c r="JV199" s="6"/>
      <c r="JW199" s="6"/>
      <c r="JX199" s="6"/>
      <c r="JY199" s="6"/>
      <c r="JZ199" s="6"/>
      <c r="KA199" s="6"/>
      <c r="KB199" s="6"/>
      <c r="KC199" s="6"/>
      <c r="KD199" s="6"/>
      <c r="KE199" s="6"/>
      <c r="KF199" s="6"/>
      <c r="KG199" s="6"/>
      <c r="KH199" s="6"/>
      <c r="KI199" s="6"/>
      <c r="KJ199" s="6"/>
      <c r="KK199" s="6"/>
      <c r="KL199" s="6"/>
      <c r="KM199" s="6"/>
      <c r="KN199" s="6"/>
      <c r="KO199" s="6"/>
      <c r="KP199" s="6"/>
      <c r="KQ199" s="6"/>
      <c r="KR199" s="6"/>
      <c r="KS199" s="6"/>
      <c r="KT199" s="6"/>
      <c r="KU199" s="6"/>
    </row>
    <row r="200" spans="1:307" ht="21" x14ac:dyDescent="0.25">
      <c r="A200" s="4">
        <v>84</v>
      </c>
      <c r="B200" s="5" t="s">
        <v>123</v>
      </c>
      <c r="C200" s="5" t="s">
        <v>102</v>
      </c>
      <c r="D200" s="5" t="s">
        <v>15</v>
      </c>
      <c r="E200" s="6" t="b">
        <f>ISTEXT(VLOOKUP(B200,Draft!$D$3:$D$400,1,FALSE))</f>
        <v>1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  <c r="IW200" s="6"/>
      <c r="IX200" s="6"/>
      <c r="IY200" s="6"/>
      <c r="IZ200" s="6"/>
      <c r="JA200" s="6"/>
      <c r="JB200" s="6"/>
      <c r="JC200" s="6"/>
      <c r="JD200" s="6"/>
      <c r="JE200" s="6"/>
      <c r="JF200" s="6"/>
      <c r="JG200" s="6"/>
      <c r="JH200" s="6"/>
      <c r="JI200" s="6"/>
      <c r="JJ200" s="6"/>
      <c r="JK200" s="6"/>
      <c r="JL200" s="6"/>
      <c r="JM200" s="6"/>
      <c r="JN200" s="6"/>
      <c r="JO200" s="6"/>
      <c r="JP200" s="6"/>
      <c r="JQ200" s="6"/>
      <c r="JR200" s="6"/>
      <c r="JS200" s="6"/>
      <c r="JT200" s="6"/>
      <c r="JU200" s="6"/>
      <c r="JV200" s="6"/>
      <c r="JW200" s="6"/>
      <c r="JX200" s="6"/>
      <c r="JY200" s="6"/>
      <c r="JZ200" s="6"/>
      <c r="KA200" s="6"/>
      <c r="KB200" s="6"/>
      <c r="KC200" s="6"/>
      <c r="KD200" s="6"/>
      <c r="KE200" s="6"/>
      <c r="KF200" s="6"/>
      <c r="KG200" s="6"/>
      <c r="KH200" s="6"/>
      <c r="KI200" s="6"/>
      <c r="KJ200" s="6"/>
      <c r="KK200" s="6"/>
      <c r="KL200" s="6"/>
      <c r="KM200" s="6"/>
      <c r="KN200" s="6"/>
      <c r="KO200" s="6"/>
      <c r="KP200" s="6"/>
      <c r="KQ200" s="6"/>
      <c r="KR200" s="6"/>
      <c r="KS200" s="6"/>
      <c r="KT200" s="6"/>
      <c r="KU200" s="6"/>
    </row>
    <row r="201" spans="1:307" ht="21" x14ac:dyDescent="0.25">
      <c r="A201" s="4">
        <v>85</v>
      </c>
      <c r="B201" s="5" t="s">
        <v>124</v>
      </c>
      <c r="C201" s="5" t="s">
        <v>102</v>
      </c>
      <c r="D201" s="5" t="s">
        <v>61</v>
      </c>
      <c r="E201" s="6" t="b">
        <f>ISTEXT(VLOOKUP(B201,Draft!$D$3:$D$400,1,FALSE))</f>
        <v>1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  <c r="IW201" s="6"/>
      <c r="IX201" s="6"/>
      <c r="IY201" s="6"/>
      <c r="IZ201" s="6"/>
      <c r="JA201" s="6"/>
      <c r="JB201" s="6"/>
      <c r="JC201" s="6"/>
      <c r="JD201" s="6"/>
      <c r="JE201" s="6"/>
      <c r="JF201" s="6"/>
      <c r="JG201" s="6"/>
      <c r="JH201" s="6"/>
      <c r="JI201" s="6"/>
      <c r="JJ201" s="6"/>
      <c r="JK201" s="6"/>
      <c r="JL201" s="6"/>
      <c r="JM201" s="6"/>
      <c r="JN201" s="6"/>
      <c r="JO201" s="6"/>
      <c r="JP201" s="6"/>
      <c r="JQ201" s="6"/>
      <c r="JR201" s="6"/>
      <c r="JS201" s="6"/>
      <c r="JT201" s="6"/>
      <c r="JU201" s="6"/>
      <c r="JV201" s="6"/>
      <c r="JW201" s="6"/>
      <c r="JX201" s="6"/>
      <c r="JY201" s="6"/>
      <c r="JZ201" s="6"/>
      <c r="KA201" s="6"/>
      <c r="KB201" s="6"/>
      <c r="KC201" s="6"/>
      <c r="KD201" s="6"/>
      <c r="KE201" s="6"/>
      <c r="KF201" s="6"/>
      <c r="KG201" s="6"/>
      <c r="KH201" s="6"/>
      <c r="KI201" s="6"/>
      <c r="KJ201" s="6"/>
      <c r="KK201" s="6"/>
      <c r="KL201" s="6"/>
      <c r="KM201" s="6"/>
      <c r="KN201" s="6"/>
      <c r="KO201" s="6"/>
      <c r="KP201" s="6"/>
      <c r="KQ201" s="6"/>
      <c r="KR201" s="6"/>
      <c r="KS201" s="6"/>
      <c r="KT201" s="6"/>
      <c r="KU201" s="6"/>
    </row>
    <row r="202" spans="1:307" ht="21" x14ac:dyDescent="0.25">
      <c r="A202" s="4">
        <v>86</v>
      </c>
      <c r="B202" s="5" t="s">
        <v>125</v>
      </c>
      <c r="C202" s="5" t="s">
        <v>102</v>
      </c>
      <c r="D202" s="5" t="s">
        <v>16</v>
      </c>
      <c r="E202" s="6" t="b">
        <f>ISTEXT(VLOOKUP(B202,Draft!$D$3:$D$400,1,FALSE))</f>
        <v>0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  <c r="IW202" s="6"/>
      <c r="IX202" s="6"/>
      <c r="IY202" s="6"/>
      <c r="IZ202" s="6"/>
      <c r="JA202" s="6"/>
      <c r="JB202" s="6"/>
      <c r="JC202" s="6"/>
      <c r="JD202" s="6"/>
      <c r="JE202" s="6"/>
      <c r="JF202" s="6"/>
      <c r="JG202" s="6"/>
      <c r="JH202" s="6"/>
      <c r="JI202" s="6"/>
      <c r="JJ202" s="6"/>
      <c r="JK202" s="6"/>
      <c r="JL202" s="6"/>
      <c r="JM202" s="6"/>
      <c r="JN202" s="6"/>
      <c r="JO202" s="6"/>
      <c r="JP202" s="6"/>
      <c r="JQ202" s="6"/>
      <c r="JR202" s="6"/>
      <c r="JS202" s="6"/>
      <c r="JT202" s="6"/>
      <c r="JU202" s="6"/>
      <c r="JV202" s="6"/>
      <c r="JW202" s="6"/>
      <c r="JX202" s="6"/>
      <c r="JY202" s="6"/>
      <c r="JZ202" s="6"/>
      <c r="KA202" s="6"/>
      <c r="KB202" s="6"/>
      <c r="KC202" s="6"/>
      <c r="KD202" s="6"/>
      <c r="KE202" s="6"/>
      <c r="KF202" s="6"/>
      <c r="KG202" s="6"/>
      <c r="KH202" s="6"/>
      <c r="KI202" s="6"/>
      <c r="KJ202" s="6"/>
      <c r="KK202" s="6"/>
      <c r="KL202" s="6"/>
      <c r="KM202" s="6"/>
      <c r="KN202" s="6"/>
      <c r="KO202" s="6"/>
      <c r="KP202" s="6"/>
      <c r="KQ202" s="6"/>
      <c r="KR202" s="6"/>
      <c r="KS202" s="6"/>
      <c r="KT202" s="6"/>
      <c r="KU202" s="6"/>
    </row>
    <row r="203" spans="1:307" ht="21" x14ac:dyDescent="0.25">
      <c r="A203" s="4">
        <v>87</v>
      </c>
      <c r="B203" s="5" t="s">
        <v>126</v>
      </c>
      <c r="C203" s="5" t="s">
        <v>102</v>
      </c>
      <c r="D203" s="5" t="s">
        <v>62</v>
      </c>
      <c r="E203" s="6" t="b">
        <f>ISTEXT(VLOOKUP(B203,Draft!$D$3:$D$400,1,FALSE))</f>
        <v>0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  <c r="IW203" s="6"/>
      <c r="IX203" s="6"/>
      <c r="IY203" s="6"/>
      <c r="IZ203" s="6"/>
      <c r="JA203" s="6"/>
      <c r="JB203" s="6"/>
      <c r="JC203" s="6"/>
      <c r="JD203" s="6"/>
      <c r="JE203" s="6"/>
      <c r="JF203" s="6"/>
      <c r="JG203" s="6"/>
      <c r="JH203" s="6"/>
      <c r="JI203" s="6"/>
      <c r="JJ203" s="6"/>
      <c r="JK203" s="6"/>
      <c r="JL203" s="6"/>
      <c r="JM203" s="6"/>
      <c r="JN203" s="6"/>
      <c r="JO203" s="6"/>
      <c r="JP203" s="6"/>
      <c r="JQ203" s="6"/>
      <c r="JR203" s="6"/>
      <c r="JS203" s="6"/>
      <c r="JT203" s="6"/>
      <c r="JU203" s="6"/>
      <c r="JV203" s="6"/>
      <c r="JW203" s="6"/>
      <c r="JX203" s="6"/>
      <c r="JY203" s="6"/>
      <c r="JZ203" s="6"/>
      <c r="KA203" s="6"/>
      <c r="KB203" s="6"/>
      <c r="KC203" s="6"/>
      <c r="KD203" s="6"/>
      <c r="KE203" s="6"/>
      <c r="KF203" s="6"/>
      <c r="KG203" s="6"/>
      <c r="KH203" s="6"/>
      <c r="KI203" s="6"/>
      <c r="KJ203" s="6"/>
      <c r="KK203" s="6"/>
      <c r="KL203" s="6"/>
      <c r="KM203" s="6"/>
      <c r="KN203" s="6"/>
      <c r="KO203" s="6"/>
      <c r="KP203" s="6"/>
      <c r="KQ203" s="6"/>
      <c r="KR203" s="6"/>
      <c r="KS203" s="6"/>
      <c r="KT203" s="6"/>
      <c r="KU203" s="6"/>
    </row>
    <row r="204" spans="1:307" ht="21" x14ac:dyDescent="0.25">
      <c r="A204" s="4">
        <v>88</v>
      </c>
      <c r="B204" s="5" t="s">
        <v>127</v>
      </c>
      <c r="C204" s="5" t="s">
        <v>102</v>
      </c>
      <c r="D204" s="5" t="s">
        <v>65</v>
      </c>
      <c r="E204" s="6" t="b">
        <f>ISTEXT(VLOOKUP(B204,Draft!$D$3:$D$400,1,FALSE))</f>
        <v>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  <c r="IW204" s="6"/>
      <c r="IX204" s="6"/>
      <c r="IY204" s="6"/>
      <c r="IZ204" s="6"/>
      <c r="JA204" s="6"/>
      <c r="JB204" s="6"/>
      <c r="JC204" s="6"/>
      <c r="JD204" s="6"/>
      <c r="JE204" s="6"/>
      <c r="JF204" s="6"/>
      <c r="JG204" s="6"/>
      <c r="JH204" s="6"/>
      <c r="JI204" s="6"/>
      <c r="JJ204" s="6"/>
      <c r="JK204" s="6"/>
      <c r="JL204" s="6"/>
      <c r="JM204" s="6"/>
      <c r="JN204" s="6"/>
      <c r="JO204" s="6"/>
      <c r="JP204" s="6"/>
      <c r="JQ204" s="6"/>
      <c r="JR204" s="6"/>
      <c r="JS204" s="6"/>
      <c r="JT204" s="6"/>
      <c r="JU204" s="6"/>
      <c r="JV204" s="6"/>
      <c r="JW204" s="6"/>
      <c r="JX204" s="6"/>
      <c r="JY204" s="6"/>
      <c r="JZ204" s="6"/>
      <c r="KA204" s="6"/>
      <c r="KB204" s="6"/>
      <c r="KC204" s="6"/>
      <c r="KD204" s="6"/>
      <c r="KE204" s="6"/>
      <c r="KF204" s="6"/>
      <c r="KG204" s="6"/>
      <c r="KH204" s="6"/>
      <c r="KI204" s="6"/>
      <c r="KJ204" s="6"/>
      <c r="KK204" s="6"/>
      <c r="KL204" s="6"/>
      <c r="KM204" s="6"/>
      <c r="KN204" s="6"/>
      <c r="KO204" s="6"/>
      <c r="KP204" s="6"/>
      <c r="KQ204" s="6"/>
      <c r="KR204" s="6"/>
      <c r="KS204" s="6"/>
      <c r="KT204" s="6"/>
      <c r="KU204" s="6"/>
    </row>
    <row r="205" spans="1:307" ht="21" x14ac:dyDescent="0.25">
      <c r="A205" s="4">
        <v>89</v>
      </c>
      <c r="B205" s="5" t="s">
        <v>128</v>
      </c>
      <c r="C205" s="5" t="s">
        <v>102</v>
      </c>
      <c r="D205" s="5" t="s">
        <v>73</v>
      </c>
      <c r="E205" s="6" t="b">
        <f>ISTEXT(VLOOKUP(B205,Draft!$D$3:$D$400,1,FALSE))</f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  <c r="IW205" s="6"/>
      <c r="IX205" s="6"/>
      <c r="IY205" s="6"/>
      <c r="IZ205" s="6"/>
      <c r="JA205" s="6"/>
      <c r="JB205" s="6"/>
      <c r="JC205" s="6"/>
      <c r="JD205" s="6"/>
      <c r="JE205" s="6"/>
      <c r="JF205" s="6"/>
      <c r="JG205" s="6"/>
      <c r="JH205" s="6"/>
      <c r="JI205" s="6"/>
      <c r="JJ205" s="6"/>
      <c r="JK205" s="6"/>
      <c r="JL205" s="6"/>
      <c r="JM205" s="6"/>
      <c r="JN205" s="6"/>
      <c r="JO205" s="6"/>
      <c r="JP205" s="6"/>
      <c r="JQ205" s="6"/>
      <c r="JR205" s="6"/>
      <c r="JS205" s="6"/>
      <c r="JT205" s="6"/>
      <c r="JU205" s="6"/>
      <c r="JV205" s="6"/>
      <c r="JW205" s="6"/>
      <c r="JX205" s="6"/>
      <c r="JY205" s="6"/>
      <c r="JZ205" s="6"/>
      <c r="KA205" s="6"/>
      <c r="KB205" s="6"/>
      <c r="KC205" s="6"/>
      <c r="KD205" s="6"/>
      <c r="KE205" s="6"/>
      <c r="KF205" s="6"/>
      <c r="KG205" s="6"/>
      <c r="KH205" s="6"/>
      <c r="KI205" s="6"/>
      <c r="KJ205" s="6"/>
      <c r="KK205" s="6"/>
      <c r="KL205" s="6"/>
      <c r="KM205" s="6"/>
      <c r="KN205" s="6"/>
      <c r="KO205" s="6"/>
      <c r="KP205" s="6"/>
      <c r="KQ205" s="6"/>
      <c r="KR205" s="6"/>
      <c r="KS205" s="6"/>
      <c r="KT205" s="6"/>
      <c r="KU205" s="6"/>
    </row>
    <row r="206" spans="1:307" ht="21" x14ac:dyDescent="0.25">
      <c r="A206" s="4">
        <v>90</v>
      </c>
      <c r="B206" s="5" t="s">
        <v>129</v>
      </c>
      <c r="C206" s="5" t="s">
        <v>102</v>
      </c>
      <c r="D206" s="5" t="s">
        <v>71</v>
      </c>
      <c r="E206" s="6" t="b">
        <f>ISTEXT(VLOOKUP(B206,Draft!$D$3:$D$400,1,FALSE))</f>
        <v>1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  <c r="IW206" s="6"/>
      <c r="IX206" s="6"/>
      <c r="IY206" s="6"/>
      <c r="IZ206" s="6"/>
      <c r="JA206" s="6"/>
      <c r="JB206" s="6"/>
      <c r="JC206" s="6"/>
      <c r="JD206" s="6"/>
      <c r="JE206" s="6"/>
      <c r="JF206" s="6"/>
      <c r="JG206" s="6"/>
      <c r="JH206" s="6"/>
      <c r="JI206" s="6"/>
      <c r="JJ206" s="6"/>
      <c r="JK206" s="6"/>
      <c r="JL206" s="6"/>
      <c r="JM206" s="6"/>
      <c r="JN206" s="6"/>
      <c r="JO206" s="6"/>
      <c r="JP206" s="6"/>
      <c r="JQ206" s="6"/>
      <c r="JR206" s="6"/>
      <c r="JS206" s="6"/>
      <c r="JT206" s="6"/>
      <c r="JU206" s="6"/>
      <c r="JV206" s="6"/>
      <c r="JW206" s="6"/>
      <c r="JX206" s="6"/>
      <c r="JY206" s="6"/>
      <c r="JZ206" s="6"/>
      <c r="KA206" s="6"/>
      <c r="KB206" s="6"/>
      <c r="KC206" s="6"/>
      <c r="KD206" s="6"/>
      <c r="KE206" s="6"/>
      <c r="KF206" s="6"/>
      <c r="KG206" s="6"/>
      <c r="KH206" s="6"/>
      <c r="KI206" s="6"/>
      <c r="KJ206" s="6"/>
      <c r="KK206" s="6"/>
      <c r="KL206" s="6"/>
      <c r="KM206" s="6"/>
      <c r="KN206" s="6"/>
      <c r="KO206" s="6"/>
      <c r="KP206" s="6"/>
      <c r="KQ206" s="6"/>
      <c r="KR206" s="6"/>
      <c r="KS206" s="6"/>
      <c r="KT206" s="6"/>
      <c r="KU206" s="6"/>
    </row>
    <row r="207" spans="1:307" ht="21" x14ac:dyDescent="0.25">
      <c r="A207" s="4">
        <v>91</v>
      </c>
      <c r="B207" s="5" t="s">
        <v>130</v>
      </c>
      <c r="C207" s="5" t="s">
        <v>102</v>
      </c>
      <c r="D207" s="5" t="s">
        <v>69</v>
      </c>
      <c r="E207" s="6" t="b">
        <f>ISTEXT(VLOOKUP(B207,Draft!$D$3:$D$400,1,FALSE))</f>
        <v>0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  <c r="IW207" s="6"/>
      <c r="IX207" s="6"/>
      <c r="IY207" s="6"/>
      <c r="IZ207" s="6"/>
      <c r="JA207" s="6"/>
      <c r="JB207" s="6"/>
      <c r="JC207" s="6"/>
      <c r="JD207" s="6"/>
      <c r="JE207" s="6"/>
      <c r="JF207" s="6"/>
      <c r="JG207" s="6"/>
      <c r="JH207" s="6"/>
      <c r="JI207" s="6"/>
      <c r="JJ207" s="6"/>
      <c r="JK207" s="6"/>
      <c r="JL207" s="6"/>
      <c r="JM207" s="6"/>
      <c r="JN207" s="6"/>
      <c r="JO207" s="6"/>
      <c r="JP207" s="6"/>
      <c r="JQ207" s="6"/>
      <c r="JR207" s="6"/>
      <c r="JS207" s="6"/>
      <c r="JT207" s="6"/>
      <c r="JU207" s="6"/>
      <c r="JV207" s="6"/>
      <c r="JW207" s="6"/>
      <c r="JX207" s="6"/>
      <c r="JY207" s="6"/>
      <c r="JZ207" s="6"/>
      <c r="KA207" s="6"/>
      <c r="KB207" s="6"/>
      <c r="KC207" s="6"/>
      <c r="KD207" s="6"/>
      <c r="KE207" s="6"/>
      <c r="KF207" s="6"/>
      <c r="KG207" s="6"/>
      <c r="KH207" s="6"/>
      <c r="KI207" s="6"/>
      <c r="KJ207" s="6"/>
      <c r="KK207" s="6"/>
      <c r="KL207" s="6"/>
      <c r="KM207" s="6"/>
      <c r="KN207" s="6"/>
      <c r="KO207" s="6"/>
      <c r="KP207" s="6"/>
      <c r="KQ207" s="6"/>
      <c r="KR207" s="6"/>
      <c r="KS207" s="6"/>
      <c r="KT207" s="6"/>
      <c r="KU207" s="6"/>
    </row>
    <row r="208" spans="1:307" ht="21" x14ac:dyDescent="0.25">
      <c r="A208" s="4">
        <v>92</v>
      </c>
      <c r="B208" s="5" t="s">
        <v>131</v>
      </c>
      <c r="C208" s="5" t="s">
        <v>102</v>
      </c>
      <c r="D208" s="5" t="s">
        <v>64</v>
      </c>
      <c r="E208" s="6" t="b">
        <f>ISTEXT(VLOOKUP(B208,Draft!$D$3:$D$400,1,FALSE))</f>
        <v>0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  <c r="IW208" s="6"/>
      <c r="IX208" s="6"/>
      <c r="IY208" s="6"/>
      <c r="IZ208" s="6"/>
      <c r="JA208" s="6"/>
      <c r="JB208" s="6"/>
      <c r="JC208" s="6"/>
      <c r="JD208" s="6"/>
      <c r="JE208" s="6"/>
      <c r="JF208" s="6"/>
      <c r="JG208" s="6"/>
      <c r="JH208" s="6"/>
      <c r="JI208" s="6"/>
      <c r="JJ208" s="6"/>
      <c r="JK208" s="6"/>
      <c r="JL208" s="6"/>
      <c r="JM208" s="6"/>
      <c r="JN208" s="6"/>
      <c r="JO208" s="6"/>
      <c r="JP208" s="6"/>
      <c r="JQ208" s="6"/>
      <c r="JR208" s="6"/>
      <c r="JS208" s="6"/>
      <c r="JT208" s="6"/>
      <c r="JU208" s="6"/>
      <c r="JV208" s="6"/>
      <c r="JW208" s="6"/>
      <c r="JX208" s="6"/>
      <c r="JY208" s="6"/>
      <c r="JZ208" s="6"/>
      <c r="KA208" s="6"/>
      <c r="KB208" s="6"/>
      <c r="KC208" s="6"/>
      <c r="KD208" s="6"/>
      <c r="KE208" s="6"/>
      <c r="KF208" s="6"/>
      <c r="KG208" s="6"/>
      <c r="KH208" s="6"/>
      <c r="KI208" s="6"/>
      <c r="KJ208" s="6"/>
      <c r="KK208" s="6"/>
      <c r="KL208" s="6"/>
      <c r="KM208" s="6"/>
      <c r="KN208" s="6"/>
      <c r="KO208" s="6"/>
      <c r="KP208" s="6"/>
      <c r="KQ208" s="6"/>
      <c r="KR208" s="6"/>
      <c r="KS208" s="6"/>
      <c r="KT208" s="6"/>
      <c r="KU208" s="6"/>
    </row>
    <row r="209" spans="1:307" ht="21" x14ac:dyDescent="0.25">
      <c r="A209" s="4">
        <v>93</v>
      </c>
      <c r="B209" s="5" t="s">
        <v>132</v>
      </c>
      <c r="C209" s="5" t="s">
        <v>102</v>
      </c>
      <c r="D209" s="5" t="s">
        <v>68</v>
      </c>
      <c r="E209" s="6" t="b">
        <f>ISTEXT(VLOOKUP(B209,Draft!$D$3:$D$400,1,FALSE))</f>
        <v>0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  <c r="IW209" s="6"/>
      <c r="IX209" s="6"/>
      <c r="IY209" s="6"/>
      <c r="IZ209" s="6"/>
      <c r="JA209" s="6"/>
      <c r="JB209" s="6"/>
      <c r="JC209" s="6"/>
      <c r="JD209" s="6"/>
      <c r="JE209" s="6"/>
      <c r="JF209" s="6"/>
      <c r="JG209" s="6"/>
      <c r="JH209" s="6"/>
      <c r="JI209" s="6"/>
      <c r="JJ209" s="6"/>
      <c r="JK209" s="6"/>
      <c r="JL209" s="6"/>
      <c r="JM209" s="6"/>
      <c r="JN209" s="6"/>
      <c r="JO209" s="6"/>
      <c r="JP209" s="6"/>
      <c r="JQ209" s="6"/>
      <c r="JR209" s="6"/>
      <c r="JS209" s="6"/>
      <c r="JT209" s="6"/>
      <c r="JU209" s="6"/>
      <c r="JV209" s="6"/>
      <c r="JW209" s="6"/>
      <c r="JX209" s="6"/>
      <c r="JY209" s="6"/>
      <c r="JZ209" s="6"/>
      <c r="KA209" s="6"/>
      <c r="KB209" s="6"/>
      <c r="KC209" s="6"/>
      <c r="KD209" s="6"/>
      <c r="KE209" s="6"/>
      <c r="KF209" s="6"/>
      <c r="KG209" s="6"/>
      <c r="KH209" s="6"/>
      <c r="KI209" s="6"/>
      <c r="KJ209" s="6"/>
      <c r="KK209" s="6"/>
      <c r="KL209" s="6"/>
      <c r="KM209" s="6"/>
      <c r="KN209" s="6"/>
      <c r="KO209" s="6"/>
      <c r="KP209" s="6"/>
      <c r="KQ209" s="6"/>
      <c r="KR209" s="6"/>
      <c r="KS209" s="6"/>
      <c r="KT209" s="6"/>
      <c r="KU209" s="6"/>
    </row>
    <row r="210" spans="1:307" ht="21" x14ac:dyDescent="0.25">
      <c r="A210" s="4">
        <v>94</v>
      </c>
      <c r="B210" s="5" t="s">
        <v>133</v>
      </c>
      <c r="C210" s="5" t="s">
        <v>102</v>
      </c>
      <c r="D210" s="5" t="s">
        <v>5</v>
      </c>
      <c r="E210" s="6" t="b">
        <f>ISTEXT(VLOOKUP(B210,Draft!$D$3:$D$400,1,FALSE))</f>
        <v>0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  <c r="IW210" s="6"/>
      <c r="IX210" s="6"/>
      <c r="IY210" s="6"/>
      <c r="IZ210" s="6"/>
      <c r="JA210" s="6"/>
      <c r="JB210" s="6"/>
      <c r="JC210" s="6"/>
      <c r="JD210" s="6"/>
      <c r="JE210" s="6"/>
      <c r="JF210" s="6"/>
      <c r="JG210" s="6"/>
      <c r="JH210" s="6"/>
      <c r="JI210" s="6"/>
      <c r="JJ210" s="6"/>
      <c r="JK210" s="6"/>
      <c r="JL210" s="6"/>
      <c r="JM210" s="6"/>
      <c r="JN210" s="6"/>
      <c r="JO210" s="6"/>
      <c r="JP210" s="6"/>
      <c r="JQ210" s="6"/>
      <c r="JR210" s="6"/>
      <c r="JS210" s="6"/>
      <c r="JT210" s="6"/>
      <c r="JU210" s="6"/>
      <c r="JV210" s="6"/>
      <c r="JW210" s="6"/>
      <c r="JX210" s="6"/>
      <c r="JY210" s="6"/>
      <c r="JZ210" s="6"/>
      <c r="KA210" s="6"/>
      <c r="KB210" s="6"/>
      <c r="KC210" s="6"/>
      <c r="KD210" s="6"/>
      <c r="KE210" s="6"/>
      <c r="KF210" s="6"/>
      <c r="KG210" s="6"/>
      <c r="KH210" s="6"/>
      <c r="KI210" s="6"/>
      <c r="KJ210" s="6"/>
      <c r="KK210" s="6"/>
      <c r="KL210" s="6"/>
      <c r="KM210" s="6"/>
      <c r="KN210" s="6"/>
      <c r="KO210" s="6"/>
      <c r="KP210" s="6"/>
      <c r="KQ210" s="6"/>
      <c r="KR210" s="6"/>
      <c r="KS210" s="6"/>
      <c r="KT210" s="6"/>
      <c r="KU210" s="6"/>
    </row>
    <row r="211" spans="1:307" ht="21" x14ac:dyDescent="0.25">
      <c r="A211" s="4">
        <v>95</v>
      </c>
      <c r="B211" s="5" t="s">
        <v>134</v>
      </c>
      <c r="C211" s="5" t="s">
        <v>102</v>
      </c>
      <c r="D211" s="5" t="s">
        <v>56</v>
      </c>
      <c r="E211" s="6" t="b">
        <f>ISTEXT(VLOOKUP(B211,Draft!$D$3:$D$400,1,FALSE))</f>
        <v>0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  <c r="IW211" s="6"/>
      <c r="IX211" s="6"/>
      <c r="IY211" s="6"/>
      <c r="IZ211" s="6"/>
      <c r="JA211" s="6"/>
      <c r="JB211" s="6"/>
      <c r="JC211" s="6"/>
      <c r="JD211" s="6"/>
      <c r="JE211" s="6"/>
      <c r="JF211" s="6"/>
      <c r="JG211" s="6"/>
      <c r="JH211" s="6"/>
      <c r="JI211" s="6"/>
      <c r="JJ211" s="6"/>
      <c r="JK211" s="6"/>
      <c r="JL211" s="6"/>
      <c r="JM211" s="6"/>
      <c r="JN211" s="6"/>
      <c r="JO211" s="6"/>
      <c r="JP211" s="6"/>
      <c r="JQ211" s="6"/>
      <c r="JR211" s="6"/>
      <c r="JS211" s="6"/>
      <c r="JT211" s="6"/>
      <c r="JU211" s="6"/>
      <c r="JV211" s="6"/>
      <c r="JW211" s="6"/>
      <c r="JX211" s="6"/>
      <c r="JY211" s="6"/>
      <c r="JZ211" s="6"/>
      <c r="KA211" s="6"/>
      <c r="KB211" s="6"/>
      <c r="KC211" s="6"/>
      <c r="KD211" s="6"/>
      <c r="KE211" s="6"/>
      <c r="KF211" s="6"/>
      <c r="KG211" s="6"/>
      <c r="KH211" s="6"/>
      <c r="KI211" s="6"/>
      <c r="KJ211" s="6"/>
      <c r="KK211" s="6"/>
      <c r="KL211" s="6"/>
      <c r="KM211" s="6"/>
      <c r="KN211" s="6"/>
      <c r="KO211" s="6"/>
      <c r="KP211" s="6"/>
      <c r="KQ211" s="6"/>
      <c r="KR211" s="6"/>
      <c r="KS211" s="6"/>
      <c r="KT211" s="6"/>
      <c r="KU211" s="6"/>
    </row>
    <row r="212" spans="1:307" ht="21" x14ac:dyDescent="0.25">
      <c r="A212" s="4">
        <v>96</v>
      </c>
      <c r="B212" s="5" t="s">
        <v>135</v>
      </c>
      <c r="C212" s="5" t="s">
        <v>102</v>
      </c>
      <c r="D212" s="5" t="s">
        <v>60</v>
      </c>
      <c r="E212" s="6" t="b">
        <f>ISTEXT(VLOOKUP(B212,Draft!$D$3:$D$400,1,FALSE))</f>
        <v>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  <c r="IW212" s="6"/>
      <c r="IX212" s="6"/>
      <c r="IY212" s="6"/>
      <c r="IZ212" s="6"/>
      <c r="JA212" s="6"/>
      <c r="JB212" s="6"/>
      <c r="JC212" s="6"/>
      <c r="JD212" s="6"/>
      <c r="JE212" s="6"/>
      <c r="JF212" s="6"/>
      <c r="JG212" s="6"/>
      <c r="JH212" s="6"/>
      <c r="JI212" s="6"/>
      <c r="JJ212" s="6"/>
      <c r="JK212" s="6"/>
      <c r="JL212" s="6"/>
      <c r="JM212" s="6"/>
      <c r="JN212" s="6"/>
      <c r="JO212" s="6"/>
      <c r="JP212" s="6"/>
      <c r="JQ212" s="6"/>
      <c r="JR212" s="6"/>
      <c r="JS212" s="6"/>
      <c r="JT212" s="6"/>
      <c r="JU212" s="6"/>
      <c r="JV212" s="6"/>
      <c r="JW212" s="6"/>
      <c r="JX212" s="6"/>
      <c r="JY212" s="6"/>
      <c r="JZ212" s="6"/>
      <c r="KA212" s="6"/>
      <c r="KB212" s="6"/>
      <c r="KC212" s="6"/>
      <c r="KD212" s="6"/>
      <c r="KE212" s="6"/>
      <c r="KF212" s="6"/>
      <c r="KG212" s="6"/>
      <c r="KH212" s="6"/>
      <c r="KI212" s="6"/>
      <c r="KJ212" s="6"/>
      <c r="KK212" s="6"/>
      <c r="KL212" s="6"/>
      <c r="KM212" s="6"/>
      <c r="KN212" s="6"/>
      <c r="KO212" s="6"/>
      <c r="KP212" s="6"/>
      <c r="KQ212" s="6"/>
      <c r="KR212" s="6"/>
      <c r="KS212" s="6"/>
      <c r="KT212" s="6"/>
      <c r="KU212" s="6"/>
    </row>
    <row r="213" spans="1:307" ht="21" x14ac:dyDescent="0.25">
      <c r="A213" s="4">
        <v>97</v>
      </c>
      <c r="B213" s="5" t="s">
        <v>136</v>
      </c>
      <c r="C213" s="5" t="s">
        <v>102</v>
      </c>
      <c r="D213" s="5" t="s">
        <v>18</v>
      </c>
      <c r="E213" s="6" t="b">
        <f>ISTEXT(VLOOKUP(B213,Draft!$D$3:$D$400,1,FALSE))</f>
        <v>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  <c r="IW213" s="6"/>
      <c r="IX213" s="6"/>
      <c r="IY213" s="6"/>
      <c r="IZ213" s="6"/>
      <c r="JA213" s="6"/>
      <c r="JB213" s="6"/>
      <c r="JC213" s="6"/>
      <c r="JD213" s="6"/>
      <c r="JE213" s="6"/>
      <c r="JF213" s="6"/>
      <c r="JG213" s="6"/>
      <c r="JH213" s="6"/>
      <c r="JI213" s="6"/>
      <c r="JJ213" s="6"/>
      <c r="JK213" s="6"/>
      <c r="JL213" s="6"/>
      <c r="JM213" s="6"/>
      <c r="JN213" s="6"/>
      <c r="JO213" s="6"/>
      <c r="JP213" s="6"/>
      <c r="JQ213" s="6"/>
      <c r="JR213" s="6"/>
      <c r="JS213" s="6"/>
      <c r="JT213" s="6"/>
      <c r="JU213" s="6"/>
      <c r="JV213" s="6"/>
      <c r="JW213" s="6"/>
      <c r="JX213" s="6"/>
      <c r="JY213" s="6"/>
      <c r="JZ213" s="6"/>
      <c r="KA213" s="6"/>
      <c r="KB213" s="6"/>
      <c r="KC213" s="6"/>
      <c r="KD213" s="6"/>
      <c r="KE213" s="6"/>
      <c r="KF213" s="6"/>
      <c r="KG213" s="6"/>
      <c r="KH213" s="6"/>
      <c r="KI213" s="6"/>
      <c r="KJ213" s="6"/>
      <c r="KK213" s="6"/>
      <c r="KL213" s="6"/>
      <c r="KM213" s="6"/>
      <c r="KN213" s="6"/>
      <c r="KO213" s="6"/>
      <c r="KP213" s="6"/>
      <c r="KQ213" s="6"/>
      <c r="KR213" s="6"/>
      <c r="KS213" s="6"/>
      <c r="KT213" s="6"/>
      <c r="KU213" s="6"/>
    </row>
    <row r="214" spans="1:307" ht="21" x14ac:dyDescent="0.25">
      <c r="A214" s="4">
        <v>98</v>
      </c>
      <c r="B214" s="5" t="s">
        <v>137</v>
      </c>
      <c r="C214" s="5" t="s">
        <v>102</v>
      </c>
      <c r="D214" s="5" t="s">
        <v>76</v>
      </c>
      <c r="E214" s="6" t="b">
        <f>ISTEXT(VLOOKUP(B214,Draft!$D$3:$D$400,1,FALSE))</f>
        <v>0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  <c r="IW214" s="6"/>
      <c r="IX214" s="6"/>
      <c r="IY214" s="6"/>
      <c r="IZ214" s="6"/>
      <c r="JA214" s="6"/>
      <c r="JB214" s="6"/>
      <c r="JC214" s="6"/>
      <c r="JD214" s="6"/>
      <c r="JE214" s="6"/>
      <c r="JF214" s="6"/>
      <c r="JG214" s="6"/>
      <c r="JH214" s="6"/>
      <c r="JI214" s="6"/>
      <c r="JJ214" s="6"/>
      <c r="JK214" s="6"/>
      <c r="JL214" s="6"/>
      <c r="JM214" s="6"/>
      <c r="JN214" s="6"/>
      <c r="JO214" s="6"/>
      <c r="JP214" s="6"/>
      <c r="JQ214" s="6"/>
      <c r="JR214" s="6"/>
      <c r="JS214" s="6"/>
      <c r="JT214" s="6"/>
      <c r="JU214" s="6"/>
      <c r="JV214" s="6"/>
      <c r="JW214" s="6"/>
      <c r="JX214" s="6"/>
      <c r="JY214" s="6"/>
      <c r="JZ214" s="6"/>
      <c r="KA214" s="6"/>
      <c r="KB214" s="6"/>
      <c r="KC214" s="6"/>
      <c r="KD214" s="6"/>
      <c r="KE214" s="6"/>
      <c r="KF214" s="6"/>
      <c r="KG214" s="6"/>
      <c r="KH214" s="6"/>
      <c r="KI214" s="6"/>
      <c r="KJ214" s="6"/>
      <c r="KK214" s="6"/>
      <c r="KL214" s="6"/>
      <c r="KM214" s="6"/>
      <c r="KN214" s="6"/>
      <c r="KO214" s="6"/>
      <c r="KP214" s="6"/>
      <c r="KQ214" s="6"/>
      <c r="KR214" s="6"/>
      <c r="KS214" s="6"/>
      <c r="KT214" s="6"/>
      <c r="KU214" s="6"/>
    </row>
    <row r="215" spans="1:307" ht="21" x14ac:dyDescent="0.25">
      <c r="A215" s="4">
        <v>99</v>
      </c>
      <c r="B215" s="5" t="s">
        <v>138</v>
      </c>
      <c r="C215" s="5" t="s">
        <v>102</v>
      </c>
      <c r="D215" s="5" t="s">
        <v>55</v>
      </c>
      <c r="E215" s="6" t="b">
        <f>ISTEXT(VLOOKUP(B215,Draft!$D$3:$D$400,1,FALSE))</f>
        <v>0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  <c r="IW215" s="6"/>
      <c r="IX215" s="6"/>
      <c r="IY215" s="6"/>
      <c r="IZ215" s="6"/>
      <c r="JA215" s="6"/>
      <c r="JB215" s="6"/>
      <c r="JC215" s="6"/>
      <c r="JD215" s="6"/>
      <c r="JE215" s="6"/>
      <c r="JF215" s="6"/>
      <c r="JG215" s="6"/>
      <c r="JH215" s="6"/>
      <c r="JI215" s="6"/>
      <c r="JJ215" s="6"/>
      <c r="JK215" s="6"/>
      <c r="JL215" s="6"/>
      <c r="JM215" s="6"/>
      <c r="JN215" s="6"/>
      <c r="JO215" s="6"/>
      <c r="JP215" s="6"/>
      <c r="JQ215" s="6"/>
      <c r="JR215" s="6"/>
      <c r="JS215" s="6"/>
      <c r="JT215" s="6"/>
      <c r="JU215" s="6"/>
      <c r="JV215" s="6"/>
      <c r="JW215" s="6"/>
      <c r="JX215" s="6"/>
      <c r="JY215" s="6"/>
      <c r="JZ215" s="6"/>
      <c r="KA215" s="6"/>
      <c r="KB215" s="6"/>
      <c r="KC215" s="6"/>
      <c r="KD215" s="6"/>
      <c r="KE215" s="6"/>
      <c r="KF215" s="6"/>
      <c r="KG215" s="6"/>
      <c r="KH215" s="6"/>
      <c r="KI215" s="6"/>
      <c r="KJ215" s="6"/>
      <c r="KK215" s="6"/>
      <c r="KL215" s="6"/>
      <c r="KM215" s="6"/>
      <c r="KN215" s="6"/>
      <c r="KO215" s="6"/>
      <c r="KP215" s="6"/>
      <c r="KQ215" s="6"/>
      <c r="KR215" s="6"/>
      <c r="KS215" s="6"/>
      <c r="KT215" s="6"/>
      <c r="KU215" s="6"/>
    </row>
    <row r="216" spans="1:307" ht="21" x14ac:dyDescent="0.25">
      <c r="A216" s="4">
        <v>100</v>
      </c>
      <c r="B216" s="5" t="s">
        <v>139</v>
      </c>
      <c r="C216" s="5" t="s">
        <v>102</v>
      </c>
      <c r="D216" s="5" t="s">
        <v>71</v>
      </c>
      <c r="E216" s="6" t="b">
        <f>ISTEXT(VLOOKUP(B216,Draft!$D$3:$D$400,1,FALSE))</f>
        <v>0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  <c r="IW216" s="6"/>
      <c r="IX216" s="6"/>
      <c r="IY216" s="6"/>
      <c r="IZ216" s="6"/>
      <c r="JA216" s="6"/>
      <c r="JB216" s="6"/>
      <c r="JC216" s="6"/>
      <c r="JD216" s="6"/>
      <c r="JE216" s="6"/>
      <c r="JF216" s="6"/>
      <c r="JG216" s="6"/>
      <c r="JH216" s="6"/>
      <c r="JI216" s="6"/>
      <c r="JJ216" s="6"/>
      <c r="JK216" s="6"/>
      <c r="JL216" s="6"/>
      <c r="JM216" s="6"/>
      <c r="JN216" s="6"/>
      <c r="JO216" s="6"/>
      <c r="JP216" s="6"/>
      <c r="JQ216" s="6"/>
      <c r="JR216" s="6"/>
      <c r="JS216" s="6"/>
      <c r="JT216" s="6"/>
      <c r="JU216" s="6"/>
      <c r="JV216" s="6"/>
      <c r="JW216" s="6"/>
      <c r="JX216" s="6"/>
      <c r="JY216" s="6"/>
      <c r="JZ216" s="6"/>
      <c r="KA216" s="6"/>
      <c r="KB216" s="6"/>
      <c r="KC216" s="6"/>
      <c r="KD216" s="6"/>
      <c r="KE216" s="6"/>
      <c r="KF216" s="6"/>
      <c r="KG216" s="6"/>
      <c r="KH216" s="6"/>
      <c r="KI216" s="6"/>
      <c r="KJ216" s="6"/>
      <c r="KK216" s="6"/>
      <c r="KL216" s="6"/>
      <c r="KM216" s="6"/>
      <c r="KN216" s="6"/>
      <c r="KO216" s="6"/>
      <c r="KP216" s="6"/>
      <c r="KQ216" s="6"/>
      <c r="KR216" s="6"/>
      <c r="KS216" s="6"/>
      <c r="KT216" s="6"/>
      <c r="KU216" s="6"/>
    </row>
    <row r="217" spans="1:307" ht="21" x14ac:dyDescent="0.25">
      <c r="A217" s="4">
        <v>101</v>
      </c>
      <c r="B217" s="5" t="s">
        <v>140</v>
      </c>
      <c r="C217" s="5" t="s">
        <v>102</v>
      </c>
      <c r="D217" s="5" t="s">
        <v>67</v>
      </c>
      <c r="E217" s="6" t="b">
        <f>ISTEXT(VLOOKUP(B217,Draft!$D$3:$D$400,1,FALSE))</f>
        <v>1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  <c r="KA217" s="6"/>
      <c r="KB217" s="6"/>
      <c r="KC217" s="6"/>
      <c r="KD217" s="6"/>
      <c r="KE217" s="6"/>
      <c r="KF217" s="6"/>
      <c r="KG217" s="6"/>
      <c r="KH217" s="6"/>
      <c r="KI217" s="6"/>
      <c r="KJ217" s="6"/>
      <c r="KK217" s="6"/>
      <c r="KL217" s="6"/>
      <c r="KM217" s="6"/>
      <c r="KN217" s="6"/>
      <c r="KO217" s="6"/>
      <c r="KP217" s="6"/>
      <c r="KQ217" s="6"/>
      <c r="KR217" s="6"/>
      <c r="KS217" s="6"/>
      <c r="KT217" s="6"/>
      <c r="KU217" s="6"/>
    </row>
    <row r="218" spans="1:307" ht="21" x14ac:dyDescent="0.25">
      <c r="A218" s="4">
        <v>102</v>
      </c>
      <c r="B218" s="5" t="s">
        <v>141</v>
      </c>
      <c r="C218" s="5" t="s">
        <v>102</v>
      </c>
      <c r="D218" s="5" t="s">
        <v>74</v>
      </c>
      <c r="E218" s="6" t="b">
        <f>ISTEXT(VLOOKUP(B218,Draft!$D$3:$D$400,1,FALSE))</f>
        <v>0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  <c r="IW218" s="6"/>
      <c r="IX218" s="6"/>
      <c r="IY218" s="6"/>
      <c r="IZ218" s="6"/>
      <c r="JA218" s="6"/>
      <c r="JB218" s="6"/>
      <c r="JC218" s="6"/>
      <c r="JD218" s="6"/>
      <c r="JE218" s="6"/>
      <c r="JF218" s="6"/>
      <c r="JG218" s="6"/>
      <c r="JH218" s="6"/>
      <c r="JI218" s="6"/>
      <c r="JJ218" s="6"/>
      <c r="JK218" s="6"/>
      <c r="JL218" s="6"/>
      <c r="JM218" s="6"/>
      <c r="JN218" s="6"/>
      <c r="JO218" s="6"/>
      <c r="JP218" s="6"/>
      <c r="JQ218" s="6"/>
      <c r="JR218" s="6"/>
      <c r="JS218" s="6"/>
      <c r="JT218" s="6"/>
      <c r="JU218" s="6"/>
      <c r="JV218" s="6"/>
      <c r="JW218" s="6"/>
      <c r="JX218" s="6"/>
      <c r="JY218" s="6"/>
      <c r="JZ218" s="6"/>
      <c r="KA218" s="6"/>
      <c r="KB218" s="6"/>
      <c r="KC218" s="6"/>
      <c r="KD218" s="6"/>
      <c r="KE218" s="6"/>
      <c r="KF218" s="6"/>
      <c r="KG218" s="6"/>
      <c r="KH218" s="6"/>
      <c r="KI218" s="6"/>
      <c r="KJ218" s="6"/>
      <c r="KK218" s="6"/>
      <c r="KL218" s="6"/>
      <c r="KM218" s="6"/>
      <c r="KN218" s="6"/>
      <c r="KO218" s="6"/>
      <c r="KP218" s="6"/>
      <c r="KQ218" s="6"/>
      <c r="KR218" s="6"/>
      <c r="KS218" s="6"/>
      <c r="KT218" s="6"/>
      <c r="KU218" s="6"/>
    </row>
    <row r="219" spans="1:307" ht="21" x14ac:dyDescent="0.25">
      <c r="A219" s="4">
        <v>103</v>
      </c>
      <c r="B219" s="5" t="s">
        <v>142</v>
      </c>
      <c r="C219" s="5" t="s">
        <v>102</v>
      </c>
      <c r="D219" s="5" t="s">
        <v>76</v>
      </c>
      <c r="E219" s="6" t="b">
        <f>ISTEXT(VLOOKUP(B219,Draft!$D$3:$D$400,1,FALSE))</f>
        <v>0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  <c r="IW219" s="6"/>
      <c r="IX219" s="6"/>
      <c r="IY219" s="6"/>
      <c r="IZ219" s="6"/>
      <c r="JA219" s="6"/>
      <c r="JB219" s="6"/>
      <c r="JC219" s="6"/>
      <c r="JD219" s="6"/>
      <c r="JE219" s="6"/>
      <c r="JF219" s="6"/>
      <c r="JG219" s="6"/>
      <c r="JH219" s="6"/>
      <c r="JI219" s="6"/>
      <c r="JJ219" s="6"/>
      <c r="JK219" s="6"/>
      <c r="JL219" s="6"/>
      <c r="JM219" s="6"/>
      <c r="JN219" s="6"/>
      <c r="JO219" s="6"/>
      <c r="JP219" s="6"/>
      <c r="JQ219" s="6"/>
      <c r="JR219" s="6"/>
      <c r="JS219" s="6"/>
      <c r="JT219" s="6"/>
      <c r="JU219" s="6"/>
      <c r="JV219" s="6"/>
      <c r="JW219" s="6"/>
      <c r="JX219" s="6"/>
      <c r="JY219" s="6"/>
      <c r="JZ219" s="6"/>
      <c r="KA219" s="6"/>
      <c r="KB219" s="6"/>
      <c r="KC219" s="6"/>
      <c r="KD219" s="6"/>
      <c r="KE219" s="6"/>
      <c r="KF219" s="6"/>
      <c r="KG219" s="6"/>
      <c r="KH219" s="6"/>
      <c r="KI219" s="6"/>
      <c r="KJ219" s="6"/>
      <c r="KK219" s="6"/>
      <c r="KL219" s="6"/>
      <c r="KM219" s="6"/>
      <c r="KN219" s="6"/>
      <c r="KO219" s="6"/>
      <c r="KP219" s="6"/>
      <c r="KQ219" s="6"/>
      <c r="KR219" s="6"/>
      <c r="KS219" s="6"/>
      <c r="KT219" s="6"/>
      <c r="KU219" s="6"/>
    </row>
    <row r="220" spans="1:307" ht="21" x14ac:dyDescent="0.25">
      <c r="A220" s="4">
        <v>104</v>
      </c>
      <c r="B220" s="5" t="s">
        <v>143</v>
      </c>
      <c r="C220" s="5" t="s">
        <v>102</v>
      </c>
      <c r="D220" s="5" t="s">
        <v>9</v>
      </c>
      <c r="E220" s="6" t="b">
        <f>ISTEXT(VLOOKUP(B220,Draft!$D$3:$D$400,1,FALSE))</f>
        <v>0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  <c r="IW220" s="6"/>
      <c r="IX220" s="6"/>
      <c r="IY220" s="6"/>
      <c r="IZ220" s="6"/>
      <c r="JA220" s="6"/>
      <c r="JB220" s="6"/>
      <c r="JC220" s="6"/>
      <c r="JD220" s="6"/>
      <c r="JE220" s="6"/>
      <c r="JF220" s="6"/>
      <c r="JG220" s="6"/>
      <c r="JH220" s="6"/>
      <c r="JI220" s="6"/>
      <c r="JJ220" s="6"/>
      <c r="JK220" s="6"/>
      <c r="JL220" s="6"/>
      <c r="JM220" s="6"/>
      <c r="JN220" s="6"/>
      <c r="JO220" s="6"/>
      <c r="JP220" s="6"/>
      <c r="JQ220" s="6"/>
      <c r="JR220" s="6"/>
      <c r="JS220" s="6"/>
      <c r="JT220" s="6"/>
      <c r="JU220" s="6"/>
      <c r="JV220" s="6"/>
      <c r="JW220" s="6"/>
      <c r="JX220" s="6"/>
      <c r="JY220" s="6"/>
      <c r="JZ220" s="6"/>
      <c r="KA220" s="6"/>
      <c r="KB220" s="6"/>
      <c r="KC220" s="6"/>
      <c r="KD220" s="6"/>
      <c r="KE220" s="6"/>
      <c r="KF220" s="6"/>
      <c r="KG220" s="6"/>
      <c r="KH220" s="6"/>
      <c r="KI220" s="6"/>
      <c r="KJ220" s="6"/>
      <c r="KK220" s="6"/>
      <c r="KL220" s="6"/>
      <c r="KM220" s="6"/>
      <c r="KN220" s="6"/>
      <c r="KO220" s="6"/>
      <c r="KP220" s="6"/>
      <c r="KQ220" s="6"/>
      <c r="KR220" s="6"/>
      <c r="KS220" s="6"/>
      <c r="KT220" s="6"/>
      <c r="KU220" s="6"/>
    </row>
    <row r="221" spans="1:307" ht="21" x14ac:dyDescent="0.25">
      <c r="A221" s="4">
        <v>105</v>
      </c>
      <c r="B221" s="5" t="s">
        <v>144</v>
      </c>
      <c r="C221" s="5" t="s">
        <v>102</v>
      </c>
      <c r="D221" s="5" t="s">
        <v>72</v>
      </c>
      <c r="E221" s="6" t="b">
        <f>ISTEXT(VLOOKUP(B221,Draft!$D$3:$D$400,1,FALSE))</f>
        <v>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E221" s="6"/>
      <c r="JF221" s="6"/>
      <c r="JG221" s="6"/>
      <c r="JH221" s="6"/>
      <c r="JI221" s="6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  <c r="KA221" s="6"/>
      <c r="KB221" s="6"/>
      <c r="KC221" s="6"/>
      <c r="KD221" s="6"/>
      <c r="KE221" s="6"/>
      <c r="KF221" s="6"/>
      <c r="KG221" s="6"/>
      <c r="KH221" s="6"/>
      <c r="KI221" s="6"/>
      <c r="KJ221" s="6"/>
      <c r="KK221" s="6"/>
      <c r="KL221" s="6"/>
      <c r="KM221" s="6"/>
      <c r="KN221" s="6"/>
      <c r="KO221" s="6"/>
      <c r="KP221" s="6"/>
      <c r="KQ221" s="6"/>
      <c r="KR221" s="6"/>
      <c r="KS221" s="6"/>
      <c r="KT221" s="6"/>
      <c r="KU221" s="6"/>
    </row>
    <row r="222" spans="1:307" ht="21" x14ac:dyDescent="0.25">
      <c r="A222" s="4">
        <v>106</v>
      </c>
      <c r="B222" s="5" t="s">
        <v>145</v>
      </c>
      <c r="C222" s="5" t="s">
        <v>102</v>
      </c>
      <c r="D222" s="5" t="s">
        <v>66</v>
      </c>
      <c r="E222" s="6" t="b">
        <f>ISTEXT(VLOOKUP(B222,Draft!$D$3:$D$400,1,FALSE))</f>
        <v>0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  <c r="IW222" s="6"/>
      <c r="IX222" s="6"/>
      <c r="IY222" s="6"/>
      <c r="IZ222" s="6"/>
      <c r="JA222" s="6"/>
      <c r="JB222" s="6"/>
      <c r="JC222" s="6"/>
      <c r="JD222" s="6"/>
      <c r="JE222" s="6"/>
      <c r="JF222" s="6"/>
      <c r="JG222" s="6"/>
      <c r="JH222" s="6"/>
      <c r="JI222" s="6"/>
      <c r="JJ222" s="6"/>
      <c r="JK222" s="6"/>
      <c r="JL222" s="6"/>
      <c r="JM222" s="6"/>
      <c r="JN222" s="6"/>
      <c r="JO222" s="6"/>
      <c r="JP222" s="6"/>
      <c r="JQ222" s="6"/>
      <c r="JR222" s="6"/>
      <c r="JS222" s="6"/>
      <c r="JT222" s="6"/>
      <c r="JU222" s="6"/>
      <c r="JV222" s="6"/>
      <c r="JW222" s="6"/>
      <c r="JX222" s="6"/>
      <c r="JY222" s="6"/>
      <c r="JZ222" s="6"/>
      <c r="KA222" s="6"/>
      <c r="KB222" s="6"/>
      <c r="KC222" s="6"/>
      <c r="KD222" s="6"/>
      <c r="KE222" s="6"/>
      <c r="KF222" s="6"/>
      <c r="KG222" s="6"/>
      <c r="KH222" s="6"/>
      <c r="KI222" s="6"/>
      <c r="KJ222" s="6"/>
      <c r="KK222" s="6"/>
      <c r="KL222" s="6"/>
      <c r="KM222" s="6"/>
      <c r="KN222" s="6"/>
      <c r="KO222" s="6"/>
      <c r="KP222" s="6"/>
      <c r="KQ222" s="6"/>
      <c r="KR222" s="6"/>
      <c r="KS222" s="6"/>
      <c r="KT222" s="6"/>
      <c r="KU222" s="6"/>
    </row>
    <row r="223" spans="1:307" ht="21" x14ac:dyDescent="0.25">
      <c r="A223" s="4">
        <v>107</v>
      </c>
      <c r="B223" s="5" t="s">
        <v>146</v>
      </c>
      <c r="C223" s="5" t="s">
        <v>102</v>
      </c>
      <c r="D223" s="5" t="s">
        <v>15</v>
      </c>
      <c r="E223" s="6" t="b">
        <f>ISTEXT(VLOOKUP(B223,Draft!$D$3:$D$400,1,FALSE))</f>
        <v>0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  <c r="IW223" s="6"/>
      <c r="IX223" s="6"/>
      <c r="IY223" s="6"/>
      <c r="IZ223" s="6"/>
      <c r="JA223" s="6"/>
      <c r="JB223" s="6"/>
      <c r="JC223" s="6"/>
      <c r="JD223" s="6"/>
      <c r="JE223" s="6"/>
      <c r="JF223" s="6"/>
      <c r="JG223" s="6"/>
      <c r="JH223" s="6"/>
      <c r="JI223" s="6"/>
      <c r="JJ223" s="6"/>
      <c r="JK223" s="6"/>
      <c r="JL223" s="6"/>
      <c r="JM223" s="6"/>
      <c r="JN223" s="6"/>
      <c r="JO223" s="6"/>
      <c r="JP223" s="6"/>
      <c r="JQ223" s="6"/>
      <c r="JR223" s="6"/>
      <c r="JS223" s="6"/>
      <c r="JT223" s="6"/>
      <c r="JU223" s="6"/>
      <c r="JV223" s="6"/>
      <c r="JW223" s="6"/>
      <c r="JX223" s="6"/>
      <c r="JY223" s="6"/>
      <c r="JZ223" s="6"/>
      <c r="KA223" s="6"/>
      <c r="KB223" s="6"/>
      <c r="KC223" s="6"/>
      <c r="KD223" s="6"/>
      <c r="KE223" s="6"/>
      <c r="KF223" s="6"/>
      <c r="KG223" s="6"/>
      <c r="KH223" s="6"/>
      <c r="KI223" s="6"/>
      <c r="KJ223" s="6"/>
      <c r="KK223" s="6"/>
      <c r="KL223" s="6"/>
      <c r="KM223" s="6"/>
      <c r="KN223" s="6"/>
      <c r="KO223" s="6"/>
      <c r="KP223" s="6"/>
      <c r="KQ223" s="6"/>
      <c r="KR223" s="6"/>
      <c r="KS223" s="6"/>
      <c r="KT223" s="6"/>
      <c r="KU223" s="6"/>
    </row>
    <row r="224" spans="1:307" ht="21" x14ac:dyDescent="0.25">
      <c r="A224" s="4">
        <v>108</v>
      </c>
      <c r="B224" s="5" t="s">
        <v>147</v>
      </c>
      <c r="C224" s="5" t="s">
        <v>102</v>
      </c>
      <c r="D224" s="5" t="s">
        <v>76</v>
      </c>
      <c r="E224" s="6" t="b">
        <f>ISTEXT(VLOOKUP(B224,Draft!$D$3:$D$400,1,FALSE))</f>
        <v>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  <c r="IW224" s="6"/>
      <c r="IX224" s="6"/>
      <c r="IY224" s="6"/>
      <c r="IZ224" s="6"/>
      <c r="JA224" s="6"/>
      <c r="JB224" s="6"/>
      <c r="JC224" s="6"/>
      <c r="JD224" s="6"/>
      <c r="JE224" s="6"/>
      <c r="JF224" s="6"/>
      <c r="JG224" s="6"/>
      <c r="JH224" s="6"/>
      <c r="JI224" s="6"/>
      <c r="JJ224" s="6"/>
      <c r="JK224" s="6"/>
      <c r="JL224" s="6"/>
      <c r="JM224" s="6"/>
      <c r="JN224" s="6"/>
      <c r="JO224" s="6"/>
      <c r="JP224" s="6"/>
      <c r="JQ224" s="6"/>
      <c r="JR224" s="6"/>
      <c r="JS224" s="6"/>
      <c r="JT224" s="6"/>
      <c r="JU224" s="6"/>
      <c r="JV224" s="6"/>
      <c r="JW224" s="6"/>
      <c r="JX224" s="6"/>
      <c r="JY224" s="6"/>
      <c r="JZ224" s="6"/>
      <c r="KA224" s="6"/>
      <c r="KB224" s="6"/>
      <c r="KC224" s="6"/>
      <c r="KD224" s="6"/>
      <c r="KE224" s="6"/>
      <c r="KF224" s="6"/>
      <c r="KG224" s="6"/>
      <c r="KH224" s="6"/>
      <c r="KI224" s="6"/>
      <c r="KJ224" s="6"/>
      <c r="KK224" s="6"/>
      <c r="KL224" s="6"/>
      <c r="KM224" s="6"/>
      <c r="KN224" s="6"/>
      <c r="KO224" s="6"/>
      <c r="KP224" s="6"/>
      <c r="KQ224" s="6"/>
      <c r="KR224" s="6"/>
      <c r="KS224" s="6"/>
      <c r="KT224" s="6"/>
      <c r="KU224" s="6"/>
    </row>
    <row r="225" spans="1:307" ht="21" x14ac:dyDescent="0.25">
      <c r="A225" s="4">
        <v>109</v>
      </c>
      <c r="B225" s="5" t="s">
        <v>148</v>
      </c>
      <c r="C225" s="5" t="s">
        <v>102</v>
      </c>
      <c r="D225" s="5" t="s">
        <v>64</v>
      </c>
      <c r="E225" s="6" t="b">
        <f>ISTEXT(VLOOKUP(B225,Draft!$D$3:$D$400,1,FALSE))</f>
        <v>1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  <c r="IW225" s="6"/>
      <c r="IX225" s="6"/>
      <c r="IY225" s="6"/>
      <c r="IZ225" s="6"/>
      <c r="JA225" s="6"/>
      <c r="JB225" s="6"/>
      <c r="JC225" s="6"/>
      <c r="JD225" s="6"/>
      <c r="JE225" s="6"/>
      <c r="JF225" s="6"/>
      <c r="JG225" s="6"/>
      <c r="JH225" s="6"/>
      <c r="JI225" s="6"/>
      <c r="JJ225" s="6"/>
      <c r="JK225" s="6"/>
      <c r="JL225" s="6"/>
      <c r="JM225" s="6"/>
      <c r="JN225" s="6"/>
      <c r="JO225" s="6"/>
      <c r="JP225" s="6"/>
      <c r="JQ225" s="6"/>
      <c r="JR225" s="6"/>
      <c r="JS225" s="6"/>
      <c r="JT225" s="6"/>
      <c r="JU225" s="6"/>
      <c r="JV225" s="6"/>
      <c r="JW225" s="6"/>
      <c r="JX225" s="6"/>
      <c r="JY225" s="6"/>
      <c r="JZ225" s="6"/>
      <c r="KA225" s="6"/>
      <c r="KB225" s="6"/>
      <c r="KC225" s="6"/>
      <c r="KD225" s="6"/>
      <c r="KE225" s="6"/>
      <c r="KF225" s="6"/>
      <c r="KG225" s="6"/>
      <c r="KH225" s="6"/>
      <c r="KI225" s="6"/>
      <c r="KJ225" s="6"/>
      <c r="KK225" s="6"/>
      <c r="KL225" s="6"/>
      <c r="KM225" s="6"/>
      <c r="KN225" s="6"/>
      <c r="KO225" s="6"/>
      <c r="KP225" s="6"/>
      <c r="KQ225" s="6"/>
      <c r="KR225" s="6"/>
      <c r="KS225" s="6"/>
      <c r="KT225" s="6"/>
      <c r="KU225" s="6"/>
    </row>
    <row r="226" spans="1:307" ht="21" x14ac:dyDescent="0.25">
      <c r="A226" s="4">
        <v>110</v>
      </c>
      <c r="B226" s="5" t="s">
        <v>149</v>
      </c>
      <c r="C226" s="5" t="s">
        <v>102</v>
      </c>
      <c r="D226" s="5" t="s">
        <v>16</v>
      </c>
      <c r="E226" s="6" t="b">
        <f>ISTEXT(VLOOKUP(B226,Draft!$D$3:$D$400,1,FALSE))</f>
        <v>1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  <c r="IW226" s="6"/>
      <c r="IX226" s="6"/>
      <c r="IY226" s="6"/>
      <c r="IZ226" s="6"/>
      <c r="JA226" s="6"/>
      <c r="JB226" s="6"/>
      <c r="JC226" s="6"/>
      <c r="JD226" s="6"/>
      <c r="JE226" s="6"/>
      <c r="JF226" s="6"/>
      <c r="JG226" s="6"/>
      <c r="JH226" s="6"/>
      <c r="JI226" s="6"/>
      <c r="JJ226" s="6"/>
      <c r="JK226" s="6"/>
      <c r="JL226" s="6"/>
      <c r="JM226" s="6"/>
      <c r="JN226" s="6"/>
      <c r="JO226" s="6"/>
      <c r="JP226" s="6"/>
      <c r="JQ226" s="6"/>
      <c r="JR226" s="6"/>
      <c r="JS226" s="6"/>
      <c r="JT226" s="6"/>
      <c r="JU226" s="6"/>
      <c r="JV226" s="6"/>
      <c r="JW226" s="6"/>
      <c r="JX226" s="6"/>
      <c r="JY226" s="6"/>
      <c r="JZ226" s="6"/>
      <c r="KA226" s="6"/>
      <c r="KB226" s="6"/>
      <c r="KC226" s="6"/>
      <c r="KD226" s="6"/>
      <c r="KE226" s="6"/>
      <c r="KF226" s="6"/>
      <c r="KG226" s="6"/>
      <c r="KH226" s="6"/>
      <c r="KI226" s="6"/>
      <c r="KJ226" s="6"/>
      <c r="KK226" s="6"/>
      <c r="KL226" s="6"/>
      <c r="KM226" s="6"/>
      <c r="KN226" s="6"/>
      <c r="KO226" s="6"/>
      <c r="KP226" s="6"/>
      <c r="KQ226" s="6"/>
      <c r="KR226" s="6"/>
      <c r="KS226" s="6"/>
      <c r="KT226" s="6"/>
      <c r="KU226" s="6"/>
    </row>
    <row r="227" spans="1:307" ht="21" x14ac:dyDescent="0.25">
      <c r="A227" s="4">
        <v>111</v>
      </c>
      <c r="B227" s="5" t="s">
        <v>150</v>
      </c>
      <c r="C227" s="5" t="s">
        <v>102</v>
      </c>
      <c r="D227" s="5" t="s">
        <v>68</v>
      </c>
      <c r="E227" s="6" t="b">
        <f>ISTEXT(VLOOKUP(B227,Draft!$D$3:$D$400,1,FALSE))</f>
        <v>0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  <c r="IW227" s="6"/>
      <c r="IX227" s="6"/>
      <c r="IY227" s="6"/>
      <c r="IZ227" s="6"/>
      <c r="JA227" s="6"/>
      <c r="JB227" s="6"/>
      <c r="JC227" s="6"/>
      <c r="JD227" s="6"/>
      <c r="JE227" s="6"/>
      <c r="JF227" s="6"/>
      <c r="JG227" s="6"/>
      <c r="JH227" s="6"/>
      <c r="JI227" s="6"/>
      <c r="JJ227" s="6"/>
      <c r="JK227" s="6"/>
      <c r="JL227" s="6"/>
      <c r="JM227" s="6"/>
      <c r="JN227" s="6"/>
      <c r="JO227" s="6"/>
      <c r="JP227" s="6"/>
      <c r="JQ227" s="6"/>
      <c r="JR227" s="6"/>
      <c r="JS227" s="6"/>
      <c r="JT227" s="6"/>
      <c r="JU227" s="6"/>
      <c r="JV227" s="6"/>
      <c r="JW227" s="6"/>
      <c r="JX227" s="6"/>
      <c r="JY227" s="6"/>
      <c r="JZ227" s="6"/>
      <c r="KA227" s="6"/>
      <c r="KB227" s="6"/>
      <c r="KC227" s="6"/>
      <c r="KD227" s="6"/>
      <c r="KE227" s="6"/>
      <c r="KF227" s="6"/>
      <c r="KG227" s="6"/>
      <c r="KH227" s="6"/>
      <c r="KI227" s="6"/>
      <c r="KJ227" s="6"/>
      <c r="KK227" s="6"/>
      <c r="KL227" s="6"/>
      <c r="KM227" s="6"/>
      <c r="KN227" s="6"/>
      <c r="KO227" s="6"/>
      <c r="KP227" s="6"/>
      <c r="KQ227" s="6"/>
      <c r="KR227" s="6"/>
      <c r="KS227" s="6"/>
      <c r="KT227" s="6"/>
      <c r="KU227" s="6"/>
    </row>
    <row r="228" spans="1:307" ht="21" x14ac:dyDescent="0.25">
      <c r="A228" s="4">
        <v>112</v>
      </c>
      <c r="B228" s="5" t="s">
        <v>151</v>
      </c>
      <c r="C228" s="5" t="s">
        <v>102</v>
      </c>
      <c r="D228" s="5" t="s">
        <v>18</v>
      </c>
      <c r="E228" s="6" t="b">
        <f>ISTEXT(VLOOKUP(B228,Draft!$D$3:$D$400,1,FALSE))</f>
        <v>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  <c r="IW228" s="6"/>
      <c r="IX228" s="6"/>
      <c r="IY228" s="6"/>
      <c r="IZ228" s="6"/>
      <c r="JA228" s="6"/>
      <c r="JB228" s="6"/>
      <c r="JC228" s="6"/>
      <c r="JD228" s="6"/>
      <c r="JE228" s="6"/>
      <c r="JF228" s="6"/>
      <c r="JG228" s="6"/>
      <c r="JH228" s="6"/>
      <c r="JI228" s="6"/>
      <c r="JJ228" s="6"/>
      <c r="JK228" s="6"/>
      <c r="JL228" s="6"/>
      <c r="JM228" s="6"/>
      <c r="JN228" s="6"/>
      <c r="JO228" s="6"/>
      <c r="JP228" s="6"/>
      <c r="JQ228" s="6"/>
      <c r="JR228" s="6"/>
      <c r="JS228" s="6"/>
      <c r="JT228" s="6"/>
      <c r="JU228" s="6"/>
      <c r="JV228" s="6"/>
      <c r="JW228" s="6"/>
      <c r="JX228" s="6"/>
      <c r="JY228" s="6"/>
      <c r="JZ228" s="6"/>
      <c r="KA228" s="6"/>
      <c r="KB228" s="6"/>
      <c r="KC228" s="6"/>
      <c r="KD228" s="6"/>
      <c r="KE228" s="6"/>
      <c r="KF228" s="6"/>
      <c r="KG228" s="6"/>
      <c r="KH228" s="6"/>
      <c r="KI228" s="6"/>
      <c r="KJ228" s="6"/>
      <c r="KK228" s="6"/>
      <c r="KL228" s="6"/>
      <c r="KM228" s="6"/>
      <c r="KN228" s="6"/>
      <c r="KO228" s="6"/>
      <c r="KP228" s="6"/>
      <c r="KQ228" s="6"/>
      <c r="KR228" s="6"/>
      <c r="KS228" s="6"/>
      <c r="KT228" s="6"/>
      <c r="KU228" s="6"/>
    </row>
    <row r="229" spans="1:307" ht="21" x14ac:dyDescent="0.25">
      <c r="A229" s="4">
        <v>113</v>
      </c>
      <c r="B229" s="5" t="s">
        <v>152</v>
      </c>
      <c r="C229" s="5" t="s">
        <v>102</v>
      </c>
      <c r="D229" s="5" t="s">
        <v>5</v>
      </c>
      <c r="E229" s="6" t="b">
        <f>ISTEXT(VLOOKUP(B229,Draft!$D$3:$D$400,1,FALSE))</f>
        <v>0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  <c r="IW229" s="6"/>
      <c r="IX229" s="6"/>
      <c r="IY229" s="6"/>
      <c r="IZ229" s="6"/>
      <c r="JA229" s="6"/>
      <c r="JB229" s="6"/>
      <c r="JC229" s="6"/>
      <c r="JD229" s="6"/>
      <c r="JE229" s="6"/>
      <c r="JF229" s="6"/>
      <c r="JG229" s="6"/>
      <c r="JH229" s="6"/>
      <c r="JI229" s="6"/>
      <c r="JJ229" s="6"/>
      <c r="JK229" s="6"/>
      <c r="JL229" s="6"/>
      <c r="JM229" s="6"/>
      <c r="JN229" s="6"/>
      <c r="JO229" s="6"/>
      <c r="JP229" s="6"/>
      <c r="JQ229" s="6"/>
      <c r="JR229" s="6"/>
      <c r="JS229" s="6"/>
      <c r="JT229" s="6"/>
      <c r="JU229" s="6"/>
      <c r="JV229" s="6"/>
      <c r="JW229" s="6"/>
      <c r="JX229" s="6"/>
      <c r="JY229" s="6"/>
      <c r="JZ229" s="6"/>
      <c r="KA229" s="6"/>
      <c r="KB229" s="6"/>
      <c r="KC229" s="6"/>
      <c r="KD229" s="6"/>
      <c r="KE229" s="6"/>
      <c r="KF229" s="6"/>
      <c r="KG229" s="6"/>
      <c r="KH229" s="6"/>
      <c r="KI229" s="6"/>
      <c r="KJ229" s="6"/>
      <c r="KK229" s="6"/>
      <c r="KL229" s="6"/>
      <c r="KM229" s="6"/>
      <c r="KN229" s="6"/>
      <c r="KO229" s="6"/>
      <c r="KP229" s="6"/>
      <c r="KQ229" s="6"/>
      <c r="KR229" s="6"/>
      <c r="KS229" s="6"/>
      <c r="KT229" s="6"/>
      <c r="KU229" s="6"/>
    </row>
    <row r="230" spans="1:307" ht="21" x14ac:dyDescent="0.25">
      <c r="A230" s="4">
        <v>114</v>
      </c>
      <c r="B230" s="5" t="s">
        <v>153</v>
      </c>
      <c r="C230" s="5" t="s">
        <v>102</v>
      </c>
      <c r="D230" s="5" t="s">
        <v>73</v>
      </c>
      <c r="E230" s="6" t="b">
        <f>ISTEXT(VLOOKUP(B230,Draft!$D$3:$D$400,1,FALSE))</f>
        <v>0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  <c r="IW230" s="6"/>
      <c r="IX230" s="6"/>
      <c r="IY230" s="6"/>
      <c r="IZ230" s="6"/>
      <c r="JA230" s="6"/>
      <c r="JB230" s="6"/>
      <c r="JC230" s="6"/>
      <c r="JD230" s="6"/>
      <c r="JE230" s="6"/>
      <c r="JF230" s="6"/>
      <c r="JG230" s="6"/>
      <c r="JH230" s="6"/>
      <c r="JI230" s="6"/>
      <c r="JJ230" s="6"/>
      <c r="JK230" s="6"/>
      <c r="JL230" s="6"/>
      <c r="JM230" s="6"/>
      <c r="JN230" s="6"/>
      <c r="JO230" s="6"/>
      <c r="JP230" s="6"/>
      <c r="JQ230" s="6"/>
      <c r="JR230" s="6"/>
      <c r="JS230" s="6"/>
      <c r="JT230" s="6"/>
      <c r="JU230" s="6"/>
      <c r="JV230" s="6"/>
      <c r="JW230" s="6"/>
      <c r="JX230" s="6"/>
      <c r="JY230" s="6"/>
      <c r="JZ230" s="6"/>
      <c r="KA230" s="6"/>
      <c r="KB230" s="6"/>
      <c r="KC230" s="6"/>
      <c r="KD230" s="6"/>
      <c r="KE230" s="6"/>
      <c r="KF230" s="6"/>
      <c r="KG230" s="6"/>
      <c r="KH230" s="6"/>
      <c r="KI230" s="6"/>
      <c r="KJ230" s="6"/>
      <c r="KK230" s="6"/>
      <c r="KL230" s="6"/>
      <c r="KM230" s="6"/>
      <c r="KN230" s="6"/>
      <c r="KO230" s="6"/>
      <c r="KP230" s="6"/>
      <c r="KQ230" s="6"/>
      <c r="KR230" s="6"/>
      <c r="KS230" s="6"/>
      <c r="KT230" s="6"/>
      <c r="KU230" s="6"/>
    </row>
    <row r="231" spans="1:307" ht="21" x14ac:dyDescent="0.25">
      <c r="A231" s="4">
        <v>115</v>
      </c>
      <c r="B231" s="5" t="s">
        <v>154</v>
      </c>
      <c r="C231" s="5" t="s">
        <v>102</v>
      </c>
      <c r="D231" s="5" t="s">
        <v>73</v>
      </c>
      <c r="E231" s="6" t="b">
        <f>ISTEXT(VLOOKUP(B231,Draft!$D$3:$D$400,1,FALSE))</f>
        <v>0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  <c r="IW231" s="6"/>
      <c r="IX231" s="6"/>
      <c r="IY231" s="6"/>
      <c r="IZ231" s="6"/>
      <c r="JA231" s="6"/>
      <c r="JB231" s="6"/>
      <c r="JC231" s="6"/>
      <c r="JD231" s="6"/>
      <c r="JE231" s="6"/>
      <c r="JF231" s="6"/>
      <c r="JG231" s="6"/>
      <c r="JH231" s="6"/>
      <c r="JI231" s="6"/>
      <c r="JJ231" s="6"/>
      <c r="JK231" s="6"/>
      <c r="JL231" s="6"/>
      <c r="JM231" s="6"/>
      <c r="JN231" s="6"/>
      <c r="JO231" s="6"/>
      <c r="JP231" s="6"/>
      <c r="JQ231" s="6"/>
      <c r="JR231" s="6"/>
      <c r="JS231" s="6"/>
      <c r="JT231" s="6"/>
      <c r="JU231" s="6"/>
      <c r="JV231" s="6"/>
      <c r="JW231" s="6"/>
      <c r="JX231" s="6"/>
      <c r="JY231" s="6"/>
      <c r="JZ231" s="6"/>
      <c r="KA231" s="6"/>
      <c r="KB231" s="6"/>
      <c r="KC231" s="6"/>
      <c r="KD231" s="6"/>
      <c r="KE231" s="6"/>
      <c r="KF231" s="6"/>
      <c r="KG231" s="6"/>
      <c r="KH231" s="6"/>
      <c r="KI231" s="6"/>
      <c r="KJ231" s="6"/>
      <c r="KK231" s="6"/>
      <c r="KL231" s="6"/>
      <c r="KM231" s="6"/>
      <c r="KN231" s="6"/>
      <c r="KO231" s="6"/>
      <c r="KP231" s="6"/>
      <c r="KQ231" s="6"/>
      <c r="KR231" s="6"/>
      <c r="KS231" s="6"/>
      <c r="KT231" s="6"/>
      <c r="KU231" s="6"/>
    </row>
    <row r="232" spans="1:307" ht="21" x14ac:dyDescent="0.25">
      <c r="A232" s="4">
        <v>116</v>
      </c>
      <c r="B232" s="5" t="s">
        <v>155</v>
      </c>
      <c r="C232" s="5" t="s">
        <v>102</v>
      </c>
      <c r="D232" s="5" t="s">
        <v>70</v>
      </c>
      <c r="E232" s="6" t="b">
        <f>ISTEXT(VLOOKUP(B232,Draft!$D$3:$D$400,1,FALSE))</f>
        <v>0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  <c r="IW232" s="6"/>
      <c r="IX232" s="6"/>
      <c r="IY232" s="6"/>
      <c r="IZ232" s="6"/>
      <c r="JA232" s="6"/>
      <c r="JB232" s="6"/>
      <c r="JC232" s="6"/>
      <c r="JD232" s="6"/>
      <c r="JE232" s="6"/>
      <c r="JF232" s="6"/>
      <c r="JG232" s="6"/>
      <c r="JH232" s="6"/>
      <c r="JI232" s="6"/>
      <c r="JJ232" s="6"/>
      <c r="JK232" s="6"/>
      <c r="JL232" s="6"/>
      <c r="JM232" s="6"/>
      <c r="JN232" s="6"/>
      <c r="JO232" s="6"/>
      <c r="JP232" s="6"/>
      <c r="JQ232" s="6"/>
      <c r="JR232" s="6"/>
      <c r="JS232" s="6"/>
      <c r="JT232" s="6"/>
      <c r="JU232" s="6"/>
      <c r="JV232" s="6"/>
      <c r="JW232" s="6"/>
      <c r="JX232" s="6"/>
      <c r="JY232" s="6"/>
      <c r="JZ232" s="6"/>
      <c r="KA232" s="6"/>
      <c r="KB232" s="6"/>
      <c r="KC232" s="6"/>
      <c r="KD232" s="6"/>
      <c r="KE232" s="6"/>
      <c r="KF232" s="6"/>
      <c r="KG232" s="6"/>
      <c r="KH232" s="6"/>
      <c r="KI232" s="6"/>
      <c r="KJ232" s="6"/>
      <c r="KK232" s="6"/>
      <c r="KL232" s="6"/>
      <c r="KM232" s="6"/>
      <c r="KN232" s="6"/>
      <c r="KO232" s="6"/>
      <c r="KP232" s="6"/>
      <c r="KQ232" s="6"/>
      <c r="KR232" s="6"/>
      <c r="KS232" s="6"/>
      <c r="KT232" s="6"/>
      <c r="KU232" s="6"/>
    </row>
    <row r="233" spans="1:307" ht="21" x14ac:dyDescent="0.25">
      <c r="A233" s="4">
        <v>117</v>
      </c>
      <c r="B233" s="5" t="s">
        <v>156</v>
      </c>
      <c r="C233" s="5" t="s">
        <v>102</v>
      </c>
      <c r="D233" s="5" t="s">
        <v>9</v>
      </c>
      <c r="E233" s="6" t="b">
        <f>ISTEXT(VLOOKUP(B233,Draft!$D$3:$D$400,1,FALSE))</f>
        <v>0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  <c r="IW233" s="6"/>
      <c r="IX233" s="6"/>
      <c r="IY233" s="6"/>
      <c r="IZ233" s="6"/>
      <c r="JA233" s="6"/>
      <c r="JB233" s="6"/>
      <c r="JC233" s="6"/>
      <c r="JD233" s="6"/>
      <c r="JE233" s="6"/>
      <c r="JF233" s="6"/>
      <c r="JG233" s="6"/>
      <c r="JH233" s="6"/>
      <c r="JI233" s="6"/>
      <c r="JJ233" s="6"/>
      <c r="JK233" s="6"/>
      <c r="JL233" s="6"/>
      <c r="JM233" s="6"/>
      <c r="JN233" s="6"/>
      <c r="JO233" s="6"/>
      <c r="JP233" s="6"/>
      <c r="JQ233" s="6"/>
      <c r="JR233" s="6"/>
      <c r="JS233" s="6"/>
      <c r="JT233" s="6"/>
      <c r="JU233" s="6"/>
      <c r="JV233" s="6"/>
      <c r="JW233" s="6"/>
      <c r="JX233" s="6"/>
      <c r="JY233" s="6"/>
      <c r="JZ233" s="6"/>
      <c r="KA233" s="6"/>
      <c r="KB233" s="6"/>
      <c r="KC233" s="6"/>
      <c r="KD233" s="6"/>
      <c r="KE233" s="6"/>
      <c r="KF233" s="6"/>
      <c r="KG233" s="6"/>
      <c r="KH233" s="6"/>
      <c r="KI233" s="6"/>
      <c r="KJ233" s="6"/>
      <c r="KK233" s="6"/>
      <c r="KL233" s="6"/>
      <c r="KM233" s="6"/>
      <c r="KN233" s="6"/>
      <c r="KO233" s="6"/>
      <c r="KP233" s="6"/>
      <c r="KQ233" s="6"/>
      <c r="KR233" s="6"/>
      <c r="KS233" s="6"/>
      <c r="KT233" s="6"/>
      <c r="KU233" s="6"/>
    </row>
    <row r="234" spans="1:307" ht="21" x14ac:dyDescent="0.25">
      <c r="A234" s="4">
        <v>118</v>
      </c>
      <c r="B234" s="5" t="s">
        <v>157</v>
      </c>
      <c r="C234" s="5" t="s">
        <v>102</v>
      </c>
      <c r="D234" s="5" t="s">
        <v>54</v>
      </c>
      <c r="E234" s="6" t="b">
        <f>ISTEXT(VLOOKUP(B234,Draft!$D$3:$D$400,1,FALSE))</f>
        <v>0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  <c r="IW234" s="6"/>
      <c r="IX234" s="6"/>
      <c r="IY234" s="6"/>
      <c r="IZ234" s="6"/>
      <c r="JA234" s="6"/>
      <c r="JB234" s="6"/>
      <c r="JC234" s="6"/>
      <c r="JD234" s="6"/>
      <c r="JE234" s="6"/>
      <c r="JF234" s="6"/>
      <c r="JG234" s="6"/>
      <c r="JH234" s="6"/>
      <c r="JI234" s="6"/>
      <c r="JJ234" s="6"/>
      <c r="JK234" s="6"/>
      <c r="JL234" s="6"/>
      <c r="JM234" s="6"/>
      <c r="JN234" s="6"/>
      <c r="JO234" s="6"/>
      <c r="JP234" s="6"/>
      <c r="JQ234" s="6"/>
      <c r="JR234" s="6"/>
      <c r="JS234" s="6"/>
      <c r="JT234" s="6"/>
      <c r="JU234" s="6"/>
      <c r="JV234" s="6"/>
      <c r="JW234" s="6"/>
      <c r="JX234" s="6"/>
      <c r="JY234" s="6"/>
      <c r="JZ234" s="6"/>
      <c r="KA234" s="6"/>
      <c r="KB234" s="6"/>
      <c r="KC234" s="6"/>
      <c r="KD234" s="6"/>
      <c r="KE234" s="6"/>
      <c r="KF234" s="6"/>
      <c r="KG234" s="6"/>
      <c r="KH234" s="6"/>
      <c r="KI234" s="6"/>
      <c r="KJ234" s="6"/>
      <c r="KK234" s="6"/>
      <c r="KL234" s="6"/>
      <c r="KM234" s="6"/>
      <c r="KN234" s="6"/>
      <c r="KO234" s="6"/>
      <c r="KP234" s="6"/>
      <c r="KQ234" s="6"/>
      <c r="KR234" s="6"/>
      <c r="KS234" s="6"/>
      <c r="KT234" s="6"/>
      <c r="KU234" s="6"/>
    </row>
    <row r="235" spans="1:307" ht="21" x14ac:dyDescent="0.25">
      <c r="A235" s="4">
        <v>119</v>
      </c>
      <c r="B235" s="5" t="s">
        <v>158</v>
      </c>
      <c r="C235" s="5" t="s">
        <v>102</v>
      </c>
      <c r="D235" s="5" t="s">
        <v>11</v>
      </c>
      <c r="E235" s="6" t="b">
        <f>ISTEXT(VLOOKUP(B235,Draft!$D$3:$D$400,1,FALSE))</f>
        <v>0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  <c r="IW235" s="6"/>
      <c r="IX235" s="6"/>
      <c r="IY235" s="6"/>
      <c r="IZ235" s="6"/>
      <c r="JA235" s="6"/>
      <c r="JB235" s="6"/>
      <c r="JC235" s="6"/>
      <c r="JD235" s="6"/>
      <c r="JE235" s="6"/>
      <c r="JF235" s="6"/>
      <c r="JG235" s="6"/>
      <c r="JH235" s="6"/>
      <c r="JI235" s="6"/>
      <c r="JJ235" s="6"/>
      <c r="JK235" s="6"/>
      <c r="JL235" s="6"/>
      <c r="JM235" s="6"/>
      <c r="JN235" s="6"/>
      <c r="JO235" s="6"/>
      <c r="JP235" s="6"/>
      <c r="JQ235" s="6"/>
      <c r="JR235" s="6"/>
      <c r="JS235" s="6"/>
      <c r="JT235" s="6"/>
      <c r="JU235" s="6"/>
      <c r="JV235" s="6"/>
      <c r="JW235" s="6"/>
      <c r="JX235" s="6"/>
      <c r="JY235" s="6"/>
      <c r="JZ235" s="6"/>
      <c r="KA235" s="6"/>
      <c r="KB235" s="6"/>
      <c r="KC235" s="6"/>
      <c r="KD235" s="6"/>
      <c r="KE235" s="6"/>
      <c r="KF235" s="6"/>
      <c r="KG235" s="6"/>
      <c r="KH235" s="6"/>
      <c r="KI235" s="6"/>
      <c r="KJ235" s="6"/>
      <c r="KK235" s="6"/>
      <c r="KL235" s="6"/>
      <c r="KM235" s="6"/>
      <c r="KN235" s="6"/>
      <c r="KO235" s="6"/>
      <c r="KP235" s="6"/>
      <c r="KQ235" s="6"/>
      <c r="KR235" s="6"/>
      <c r="KS235" s="6"/>
      <c r="KT235" s="6"/>
      <c r="KU235" s="6"/>
    </row>
    <row r="236" spans="1:307" ht="21" x14ac:dyDescent="0.25">
      <c r="A236" s="4">
        <v>120</v>
      </c>
      <c r="B236" s="5" t="s">
        <v>159</v>
      </c>
      <c r="C236" s="5" t="s">
        <v>102</v>
      </c>
      <c r="D236" s="5" t="s">
        <v>70</v>
      </c>
      <c r="E236" s="6" t="b">
        <f>ISTEXT(VLOOKUP(B236,Draft!$D$3:$D$400,1,FALSE))</f>
        <v>0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  <c r="IW236" s="6"/>
      <c r="IX236" s="6"/>
      <c r="IY236" s="6"/>
      <c r="IZ236" s="6"/>
      <c r="JA236" s="6"/>
      <c r="JB236" s="6"/>
      <c r="JC236" s="6"/>
      <c r="JD236" s="6"/>
      <c r="JE236" s="6"/>
      <c r="JF236" s="6"/>
      <c r="JG236" s="6"/>
      <c r="JH236" s="6"/>
      <c r="JI236" s="6"/>
      <c r="JJ236" s="6"/>
      <c r="JK236" s="6"/>
      <c r="JL236" s="6"/>
      <c r="JM236" s="6"/>
      <c r="JN236" s="6"/>
      <c r="JO236" s="6"/>
      <c r="JP236" s="6"/>
      <c r="JQ236" s="6"/>
      <c r="JR236" s="6"/>
      <c r="JS236" s="6"/>
      <c r="JT236" s="6"/>
      <c r="JU236" s="6"/>
      <c r="JV236" s="6"/>
      <c r="JW236" s="6"/>
      <c r="JX236" s="6"/>
      <c r="JY236" s="6"/>
      <c r="JZ236" s="6"/>
      <c r="KA236" s="6"/>
      <c r="KB236" s="6"/>
      <c r="KC236" s="6"/>
      <c r="KD236" s="6"/>
      <c r="KE236" s="6"/>
      <c r="KF236" s="6"/>
      <c r="KG236" s="6"/>
      <c r="KH236" s="6"/>
      <c r="KI236" s="6"/>
      <c r="KJ236" s="6"/>
      <c r="KK236" s="6"/>
      <c r="KL236" s="6"/>
      <c r="KM236" s="6"/>
      <c r="KN236" s="6"/>
      <c r="KO236" s="6"/>
      <c r="KP236" s="6"/>
      <c r="KQ236" s="6"/>
      <c r="KR236" s="6"/>
      <c r="KS236" s="6"/>
      <c r="KT236" s="6"/>
      <c r="KU236" s="6"/>
    </row>
    <row r="237" spans="1:307" ht="21" x14ac:dyDescent="0.25">
      <c r="A237" s="4">
        <v>121</v>
      </c>
      <c r="B237" s="5" t="s">
        <v>160</v>
      </c>
      <c r="C237" s="5" t="s">
        <v>102</v>
      </c>
      <c r="D237" s="5" t="s">
        <v>55</v>
      </c>
      <c r="E237" s="6" t="b">
        <f>ISTEXT(VLOOKUP(B237,Draft!$D$3:$D$400,1,FALSE))</f>
        <v>0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  <c r="IW237" s="6"/>
      <c r="IX237" s="6"/>
      <c r="IY237" s="6"/>
      <c r="IZ237" s="6"/>
      <c r="JA237" s="6"/>
      <c r="JB237" s="6"/>
      <c r="JC237" s="6"/>
      <c r="JD237" s="6"/>
      <c r="JE237" s="6"/>
      <c r="JF237" s="6"/>
      <c r="JG237" s="6"/>
      <c r="JH237" s="6"/>
      <c r="JI237" s="6"/>
      <c r="JJ237" s="6"/>
      <c r="JK237" s="6"/>
      <c r="JL237" s="6"/>
      <c r="JM237" s="6"/>
      <c r="JN237" s="6"/>
      <c r="JO237" s="6"/>
      <c r="JP237" s="6"/>
      <c r="JQ237" s="6"/>
      <c r="JR237" s="6"/>
      <c r="JS237" s="6"/>
      <c r="JT237" s="6"/>
      <c r="JU237" s="6"/>
      <c r="JV237" s="6"/>
      <c r="JW237" s="6"/>
      <c r="JX237" s="6"/>
      <c r="JY237" s="6"/>
      <c r="JZ237" s="6"/>
      <c r="KA237" s="6"/>
      <c r="KB237" s="6"/>
      <c r="KC237" s="6"/>
      <c r="KD237" s="6"/>
      <c r="KE237" s="6"/>
      <c r="KF237" s="6"/>
      <c r="KG237" s="6"/>
      <c r="KH237" s="6"/>
      <c r="KI237" s="6"/>
      <c r="KJ237" s="6"/>
      <c r="KK237" s="6"/>
      <c r="KL237" s="6"/>
      <c r="KM237" s="6"/>
      <c r="KN237" s="6"/>
      <c r="KO237" s="6"/>
      <c r="KP237" s="6"/>
      <c r="KQ237" s="6"/>
      <c r="KR237" s="6"/>
      <c r="KS237" s="6"/>
      <c r="KT237" s="6"/>
      <c r="KU237" s="6"/>
    </row>
    <row r="238" spans="1:307" ht="21" x14ac:dyDescent="0.25">
      <c r="A238" s="4">
        <v>122</v>
      </c>
      <c r="B238" s="5" t="s">
        <v>161</v>
      </c>
      <c r="C238" s="5" t="s">
        <v>102</v>
      </c>
      <c r="D238" s="5" t="s">
        <v>13</v>
      </c>
      <c r="E238" s="6" t="b">
        <f>ISTEXT(VLOOKUP(B238,Draft!$D$3:$D$400,1,FALSE))</f>
        <v>0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  <c r="IW238" s="6"/>
      <c r="IX238" s="6"/>
      <c r="IY238" s="6"/>
      <c r="IZ238" s="6"/>
      <c r="JA238" s="6"/>
      <c r="JB238" s="6"/>
      <c r="JC238" s="6"/>
      <c r="JD238" s="6"/>
      <c r="JE238" s="6"/>
      <c r="JF238" s="6"/>
      <c r="JG238" s="6"/>
      <c r="JH238" s="6"/>
      <c r="JI238" s="6"/>
      <c r="JJ238" s="6"/>
      <c r="JK238" s="6"/>
      <c r="JL238" s="6"/>
      <c r="JM238" s="6"/>
      <c r="JN238" s="6"/>
      <c r="JO238" s="6"/>
      <c r="JP238" s="6"/>
      <c r="JQ238" s="6"/>
      <c r="JR238" s="6"/>
      <c r="JS238" s="6"/>
      <c r="JT238" s="6"/>
      <c r="JU238" s="6"/>
      <c r="JV238" s="6"/>
      <c r="JW238" s="6"/>
      <c r="JX238" s="6"/>
      <c r="JY238" s="6"/>
      <c r="JZ238" s="6"/>
      <c r="KA238" s="6"/>
      <c r="KB238" s="6"/>
      <c r="KC238" s="6"/>
      <c r="KD238" s="6"/>
      <c r="KE238" s="6"/>
      <c r="KF238" s="6"/>
      <c r="KG238" s="6"/>
      <c r="KH238" s="6"/>
      <c r="KI238" s="6"/>
      <c r="KJ238" s="6"/>
      <c r="KK238" s="6"/>
      <c r="KL238" s="6"/>
      <c r="KM238" s="6"/>
      <c r="KN238" s="6"/>
      <c r="KO238" s="6"/>
      <c r="KP238" s="6"/>
      <c r="KQ238" s="6"/>
      <c r="KR238" s="6"/>
      <c r="KS238" s="6"/>
      <c r="KT238" s="6"/>
      <c r="KU238" s="6"/>
    </row>
    <row r="239" spans="1:307" ht="21" x14ac:dyDescent="0.25">
      <c r="A239" s="4">
        <v>123</v>
      </c>
      <c r="B239" s="5" t="s">
        <v>162</v>
      </c>
      <c r="C239" s="5" t="s">
        <v>102</v>
      </c>
      <c r="D239" s="5" t="s">
        <v>74</v>
      </c>
      <c r="E239" s="6" t="b">
        <f>ISTEXT(VLOOKUP(B239,Draft!$D$3:$D$400,1,FALSE))</f>
        <v>0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  <c r="IW239" s="6"/>
      <c r="IX239" s="6"/>
      <c r="IY239" s="6"/>
      <c r="IZ239" s="6"/>
      <c r="JA239" s="6"/>
      <c r="JB239" s="6"/>
      <c r="JC239" s="6"/>
      <c r="JD239" s="6"/>
      <c r="JE239" s="6"/>
      <c r="JF239" s="6"/>
      <c r="JG239" s="6"/>
      <c r="JH239" s="6"/>
      <c r="JI239" s="6"/>
      <c r="JJ239" s="6"/>
      <c r="JK239" s="6"/>
      <c r="JL239" s="6"/>
      <c r="JM239" s="6"/>
      <c r="JN239" s="6"/>
      <c r="JO239" s="6"/>
      <c r="JP239" s="6"/>
      <c r="JQ239" s="6"/>
      <c r="JR239" s="6"/>
      <c r="JS239" s="6"/>
      <c r="JT239" s="6"/>
      <c r="JU239" s="6"/>
      <c r="JV239" s="6"/>
      <c r="JW239" s="6"/>
      <c r="JX239" s="6"/>
      <c r="JY239" s="6"/>
      <c r="JZ239" s="6"/>
      <c r="KA239" s="6"/>
      <c r="KB239" s="6"/>
      <c r="KC239" s="6"/>
      <c r="KD239" s="6"/>
      <c r="KE239" s="6"/>
      <c r="KF239" s="6"/>
      <c r="KG239" s="6"/>
      <c r="KH239" s="6"/>
      <c r="KI239" s="6"/>
      <c r="KJ239" s="6"/>
      <c r="KK239" s="6"/>
      <c r="KL239" s="6"/>
      <c r="KM239" s="6"/>
      <c r="KN239" s="6"/>
      <c r="KO239" s="6"/>
      <c r="KP239" s="6"/>
      <c r="KQ239" s="6"/>
      <c r="KR239" s="6"/>
      <c r="KS239" s="6"/>
      <c r="KT239" s="6"/>
      <c r="KU239" s="6"/>
    </row>
    <row r="240" spans="1:307" ht="21" x14ac:dyDescent="0.25">
      <c r="A240" s="4">
        <v>124</v>
      </c>
      <c r="B240" s="5" t="s">
        <v>163</v>
      </c>
      <c r="C240" s="5" t="s">
        <v>102</v>
      </c>
      <c r="D240" s="5" t="s">
        <v>72</v>
      </c>
      <c r="E240" s="6" t="b">
        <f>ISTEXT(VLOOKUP(B240,Draft!$D$3:$D$400,1,FALSE))</f>
        <v>0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  <c r="IW240" s="6"/>
      <c r="IX240" s="6"/>
      <c r="IY240" s="6"/>
      <c r="IZ240" s="6"/>
      <c r="JA240" s="6"/>
      <c r="JB240" s="6"/>
      <c r="JC240" s="6"/>
      <c r="JD240" s="6"/>
      <c r="JE240" s="6"/>
      <c r="JF240" s="6"/>
      <c r="JG240" s="6"/>
      <c r="JH240" s="6"/>
      <c r="JI240" s="6"/>
      <c r="JJ240" s="6"/>
      <c r="JK240" s="6"/>
      <c r="JL240" s="6"/>
      <c r="JM240" s="6"/>
      <c r="JN240" s="6"/>
      <c r="JO240" s="6"/>
      <c r="JP240" s="6"/>
      <c r="JQ240" s="6"/>
      <c r="JR240" s="6"/>
      <c r="JS240" s="6"/>
      <c r="JT240" s="6"/>
      <c r="JU240" s="6"/>
      <c r="JV240" s="6"/>
      <c r="JW240" s="6"/>
      <c r="JX240" s="6"/>
      <c r="JY240" s="6"/>
      <c r="JZ240" s="6"/>
      <c r="KA240" s="6"/>
      <c r="KB240" s="6"/>
      <c r="KC240" s="6"/>
      <c r="KD240" s="6"/>
      <c r="KE240" s="6"/>
      <c r="KF240" s="6"/>
      <c r="KG240" s="6"/>
      <c r="KH240" s="6"/>
      <c r="KI240" s="6"/>
      <c r="KJ240" s="6"/>
      <c r="KK240" s="6"/>
      <c r="KL240" s="6"/>
      <c r="KM240" s="6"/>
      <c r="KN240" s="6"/>
      <c r="KO240" s="6"/>
      <c r="KP240" s="6"/>
      <c r="KQ240" s="6"/>
      <c r="KR240" s="6"/>
      <c r="KS240" s="6"/>
      <c r="KT240" s="6"/>
      <c r="KU240" s="6"/>
    </row>
    <row r="241" spans="1:307" ht="21" x14ac:dyDescent="0.25">
      <c r="A241" s="4">
        <v>125</v>
      </c>
      <c r="B241" s="5" t="s">
        <v>164</v>
      </c>
      <c r="C241" s="5" t="s">
        <v>102</v>
      </c>
      <c r="D241" s="5" t="s">
        <v>61</v>
      </c>
      <c r="E241" s="6" t="b">
        <f>ISTEXT(VLOOKUP(B241,Draft!$D$3:$D$400,1,FALSE))</f>
        <v>0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  <c r="IW241" s="6"/>
      <c r="IX241" s="6"/>
      <c r="IY241" s="6"/>
      <c r="IZ241" s="6"/>
      <c r="JA241" s="6"/>
      <c r="JB241" s="6"/>
      <c r="JC241" s="6"/>
      <c r="JD241" s="6"/>
      <c r="JE241" s="6"/>
      <c r="JF241" s="6"/>
      <c r="JG241" s="6"/>
      <c r="JH241" s="6"/>
      <c r="JI241" s="6"/>
      <c r="JJ241" s="6"/>
      <c r="JK241" s="6"/>
      <c r="JL241" s="6"/>
      <c r="JM241" s="6"/>
      <c r="JN241" s="6"/>
      <c r="JO241" s="6"/>
      <c r="JP241" s="6"/>
      <c r="JQ241" s="6"/>
      <c r="JR241" s="6"/>
      <c r="JS241" s="6"/>
      <c r="JT241" s="6"/>
      <c r="JU241" s="6"/>
      <c r="JV241" s="6"/>
      <c r="JW241" s="6"/>
      <c r="JX241" s="6"/>
      <c r="JY241" s="6"/>
      <c r="JZ241" s="6"/>
      <c r="KA241" s="6"/>
      <c r="KB241" s="6"/>
      <c r="KC241" s="6"/>
      <c r="KD241" s="6"/>
      <c r="KE241" s="6"/>
      <c r="KF241" s="6"/>
      <c r="KG241" s="6"/>
      <c r="KH241" s="6"/>
      <c r="KI241" s="6"/>
      <c r="KJ241" s="6"/>
      <c r="KK241" s="6"/>
      <c r="KL241" s="6"/>
      <c r="KM241" s="6"/>
      <c r="KN241" s="6"/>
      <c r="KO241" s="6"/>
      <c r="KP241" s="6"/>
      <c r="KQ241" s="6"/>
      <c r="KR241" s="6"/>
      <c r="KS241" s="6"/>
      <c r="KT241" s="6"/>
      <c r="KU241" s="6"/>
    </row>
    <row r="242" spans="1:307" ht="21" x14ac:dyDescent="0.25">
      <c r="A242" s="4">
        <v>126</v>
      </c>
      <c r="B242" s="5" t="s">
        <v>165</v>
      </c>
      <c r="C242" s="5" t="s">
        <v>102</v>
      </c>
      <c r="D242" s="5" t="s">
        <v>53</v>
      </c>
      <c r="E242" s="6" t="b">
        <f>ISTEXT(VLOOKUP(B242,Draft!$D$3:$D$400,1,FALSE))</f>
        <v>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  <c r="IW242" s="6"/>
      <c r="IX242" s="6"/>
      <c r="IY242" s="6"/>
      <c r="IZ242" s="6"/>
      <c r="JA242" s="6"/>
      <c r="JB242" s="6"/>
      <c r="JC242" s="6"/>
      <c r="JD242" s="6"/>
      <c r="JE242" s="6"/>
      <c r="JF242" s="6"/>
      <c r="JG242" s="6"/>
      <c r="JH242" s="6"/>
      <c r="JI242" s="6"/>
      <c r="JJ242" s="6"/>
      <c r="JK242" s="6"/>
      <c r="JL242" s="6"/>
      <c r="JM242" s="6"/>
      <c r="JN242" s="6"/>
      <c r="JO242" s="6"/>
      <c r="JP242" s="6"/>
      <c r="JQ242" s="6"/>
      <c r="JR242" s="6"/>
      <c r="JS242" s="6"/>
      <c r="JT242" s="6"/>
      <c r="JU242" s="6"/>
      <c r="JV242" s="6"/>
      <c r="JW242" s="6"/>
      <c r="JX242" s="6"/>
      <c r="JY242" s="6"/>
      <c r="JZ242" s="6"/>
      <c r="KA242" s="6"/>
      <c r="KB242" s="6"/>
      <c r="KC242" s="6"/>
      <c r="KD242" s="6"/>
      <c r="KE242" s="6"/>
      <c r="KF242" s="6"/>
      <c r="KG242" s="6"/>
      <c r="KH242" s="6"/>
      <c r="KI242" s="6"/>
      <c r="KJ242" s="6"/>
      <c r="KK242" s="6"/>
      <c r="KL242" s="6"/>
      <c r="KM242" s="6"/>
      <c r="KN242" s="6"/>
      <c r="KO242" s="6"/>
      <c r="KP242" s="6"/>
      <c r="KQ242" s="6"/>
      <c r="KR242" s="6"/>
      <c r="KS242" s="6"/>
      <c r="KT242" s="6"/>
      <c r="KU242" s="6"/>
    </row>
    <row r="243" spans="1:307" ht="21" x14ac:dyDescent="0.25">
      <c r="A243" s="4">
        <v>127</v>
      </c>
      <c r="B243" s="5" t="s">
        <v>166</v>
      </c>
      <c r="C243" s="5" t="s">
        <v>102</v>
      </c>
      <c r="D243" s="5" t="s">
        <v>76</v>
      </c>
      <c r="E243" s="6" t="b">
        <f>ISTEXT(VLOOKUP(B243,Draft!$D$3:$D$400,1,FALSE))</f>
        <v>0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  <c r="IW243" s="6"/>
      <c r="IX243" s="6"/>
      <c r="IY243" s="6"/>
      <c r="IZ243" s="6"/>
      <c r="JA243" s="6"/>
      <c r="JB243" s="6"/>
      <c r="JC243" s="6"/>
      <c r="JD243" s="6"/>
      <c r="JE243" s="6"/>
      <c r="JF243" s="6"/>
      <c r="JG243" s="6"/>
      <c r="JH243" s="6"/>
      <c r="JI243" s="6"/>
      <c r="JJ243" s="6"/>
      <c r="JK243" s="6"/>
      <c r="JL243" s="6"/>
      <c r="JM243" s="6"/>
      <c r="JN243" s="6"/>
      <c r="JO243" s="6"/>
      <c r="JP243" s="6"/>
      <c r="JQ243" s="6"/>
      <c r="JR243" s="6"/>
      <c r="JS243" s="6"/>
      <c r="JT243" s="6"/>
      <c r="JU243" s="6"/>
      <c r="JV243" s="6"/>
      <c r="JW243" s="6"/>
      <c r="JX243" s="6"/>
      <c r="JY243" s="6"/>
      <c r="JZ243" s="6"/>
      <c r="KA243" s="6"/>
      <c r="KB243" s="6"/>
      <c r="KC243" s="6"/>
      <c r="KD243" s="6"/>
      <c r="KE243" s="6"/>
      <c r="KF243" s="6"/>
      <c r="KG243" s="6"/>
      <c r="KH243" s="6"/>
      <c r="KI243" s="6"/>
      <c r="KJ243" s="6"/>
      <c r="KK243" s="6"/>
      <c r="KL243" s="6"/>
      <c r="KM243" s="6"/>
      <c r="KN243" s="6"/>
      <c r="KO243" s="6"/>
      <c r="KP243" s="6"/>
      <c r="KQ243" s="6"/>
      <c r="KR243" s="6"/>
      <c r="KS243" s="6"/>
      <c r="KT243" s="6"/>
      <c r="KU243" s="6"/>
    </row>
    <row r="244" spans="1:307" ht="21" x14ac:dyDescent="0.25">
      <c r="A244" s="4">
        <v>128</v>
      </c>
      <c r="B244" s="5" t="s">
        <v>167</v>
      </c>
      <c r="C244" s="5" t="s">
        <v>102</v>
      </c>
      <c r="D244" s="5" t="s">
        <v>62</v>
      </c>
      <c r="E244" s="6" t="b">
        <f>ISTEXT(VLOOKUP(B244,Draft!$D$3:$D$400,1,FALSE))</f>
        <v>0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  <c r="IW244" s="6"/>
      <c r="IX244" s="6"/>
      <c r="IY244" s="6"/>
      <c r="IZ244" s="6"/>
      <c r="JA244" s="6"/>
      <c r="JB244" s="6"/>
      <c r="JC244" s="6"/>
      <c r="JD244" s="6"/>
      <c r="JE244" s="6"/>
      <c r="JF244" s="6"/>
      <c r="JG244" s="6"/>
      <c r="JH244" s="6"/>
      <c r="JI244" s="6"/>
      <c r="JJ244" s="6"/>
      <c r="JK244" s="6"/>
      <c r="JL244" s="6"/>
      <c r="JM244" s="6"/>
      <c r="JN244" s="6"/>
      <c r="JO244" s="6"/>
      <c r="JP244" s="6"/>
      <c r="JQ244" s="6"/>
      <c r="JR244" s="6"/>
      <c r="JS244" s="6"/>
      <c r="JT244" s="6"/>
      <c r="JU244" s="6"/>
      <c r="JV244" s="6"/>
      <c r="JW244" s="6"/>
      <c r="JX244" s="6"/>
      <c r="JY244" s="6"/>
      <c r="JZ244" s="6"/>
      <c r="KA244" s="6"/>
      <c r="KB244" s="6"/>
      <c r="KC244" s="6"/>
      <c r="KD244" s="6"/>
      <c r="KE244" s="6"/>
      <c r="KF244" s="6"/>
      <c r="KG244" s="6"/>
      <c r="KH244" s="6"/>
      <c r="KI244" s="6"/>
      <c r="KJ244" s="6"/>
      <c r="KK244" s="6"/>
      <c r="KL244" s="6"/>
      <c r="KM244" s="6"/>
      <c r="KN244" s="6"/>
      <c r="KO244" s="6"/>
      <c r="KP244" s="6"/>
      <c r="KQ244" s="6"/>
      <c r="KR244" s="6"/>
      <c r="KS244" s="6"/>
      <c r="KT244" s="6"/>
      <c r="KU244" s="6"/>
    </row>
    <row r="245" spans="1:307" ht="21" x14ac:dyDescent="0.25">
      <c r="A245" s="4">
        <v>129</v>
      </c>
      <c r="B245" s="5" t="s">
        <v>168</v>
      </c>
      <c r="C245" s="5" t="s">
        <v>102</v>
      </c>
      <c r="D245" s="5" t="s">
        <v>57</v>
      </c>
      <c r="E245" s="6" t="b">
        <f>ISTEXT(VLOOKUP(B245,Draft!$D$3:$D$400,1,FALSE))</f>
        <v>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  <c r="IW245" s="6"/>
      <c r="IX245" s="6"/>
      <c r="IY245" s="6"/>
      <c r="IZ245" s="6"/>
      <c r="JA245" s="6"/>
      <c r="JB245" s="6"/>
      <c r="JC245" s="6"/>
      <c r="JD245" s="6"/>
      <c r="JE245" s="6"/>
      <c r="JF245" s="6"/>
      <c r="JG245" s="6"/>
      <c r="JH245" s="6"/>
      <c r="JI245" s="6"/>
      <c r="JJ245" s="6"/>
      <c r="JK245" s="6"/>
      <c r="JL245" s="6"/>
      <c r="JM245" s="6"/>
      <c r="JN245" s="6"/>
      <c r="JO245" s="6"/>
      <c r="JP245" s="6"/>
      <c r="JQ245" s="6"/>
      <c r="JR245" s="6"/>
      <c r="JS245" s="6"/>
      <c r="JT245" s="6"/>
      <c r="JU245" s="6"/>
      <c r="JV245" s="6"/>
      <c r="JW245" s="6"/>
      <c r="JX245" s="6"/>
      <c r="JY245" s="6"/>
      <c r="JZ245" s="6"/>
      <c r="KA245" s="6"/>
      <c r="KB245" s="6"/>
      <c r="KC245" s="6"/>
      <c r="KD245" s="6"/>
      <c r="KE245" s="6"/>
      <c r="KF245" s="6"/>
      <c r="KG245" s="6"/>
      <c r="KH245" s="6"/>
      <c r="KI245" s="6"/>
      <c r="KJ245" s="6"/>
      <c r="KK245" s="6"/>
      <c r="KL245" s="6"/>
      <c r="KM245" s="6"/>
      <c r="KN245" s="6"/>
      <c r="KO245" s="6"/>
      <c r="KP245" s="6"/>
      <c r="KQ245" s="6"/>
      <c r="KR245" s="6"/>
      <c r="KS245" s="6"/>
      <c r="KT245" s="6"/>
      <c r="KU245" s="6"/>
    </row>
    <row r="246" spans="1:307" ht="21" x14ac:dyDescent="0.25">
      <c r="A246" s="4">
        <v>130</v>
      </c>
      <c r="B246" s="5" t="s">
        <v>169</v>
      </c>
      <c r="C246" s="5" t="s">
        <v>102</v>
      </c>
      <c r="D246" s="5" t="s">
        <v>70</v>
      </c>
      <c r="E246" s="6" t="b">
        <f>ISTEXT(VLOOKUP(B246,Draft!$D$3:$D$400,1,FALSE))</f>
        <v>0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  <c r="IW246" s="6"/>
      <c r="IX246" s="6"/>
      <c r="IY246" s="6"/>
      <c r="IZ246" s="6"/>
      <c r="JA246" s="6"/>
      <c r="JB246" s="6"/>
      <c r="JC246" s="6"/>
      <c r="JD246" s="6"/>
      <c r="JE246" s="6"/>
      <c r="JF246" s="6"/>
      <c r="JG246" s="6"/>
      <c r="JH246" s="6"/>
      <c r="JI246" s="6"/>
      <c r="JJ246" s="6"/>
      <c r="JK246" s="6"/>
      <c r="JL246" s="6"/>
      <c r="JM246" s="6"/>
      <c r="JN246" s="6"/>
      <c r="JO246" s="6"/>
      <c r="JP246" s="6"/>
      <c r="JQ246" s="6"/>
      <c r="JR246" s="6"/>
      <c r="JS246" s="6"/>
      <c r="JT246" s="6"/>
      <c r="JU246" s="6"/>
      <c r="JV246" s="6"/>
      <c r="JW246" s="6"/>
      <c r="JX246" s="6"/>
      <c r="JY246" s="6"/>
      <c r="JZ246" s="6"/>
      <c r="KA246" s="6"/>
      <c r="KB246" s="6"/>
      <c r="KC246" s="6"/>
      <c r="KD246" s="6"/>
      <c r="KE246" s="6"/>
      <c r="KF246" s="6"/>
      <c r="KG246" s="6"/>
      <c r="KH246" s="6"/>
      <c r="KI246" s="6"/>
      <c r="KJ246" s="6"/>
      <c r="KK246" s="6"/>
      <c r="KL246" s="6"/>
      <c r="KM246" s="6"/>
      <c r="KN246" s="6"/>
      <c r="KO246" s="6"/>
      <c r="KP246" s="6"/>
      <c r="KQ246" s="6"/>
      <c r="KR246" s="6"/>
      <c r="KS246" s="6"/>
      <c r="KT246" s="6"/>
      <c r="KU246" s="6"/>
    </row>
    <row r="247" spans="1:307" ht="21" x14ac:dyDescent="0.25">
      <c r="A247" s="4">
        <v>131</v>
      </c>
      <c r="B247" s="5" t="s">
        <v>170</v>
      </c>
      <c r="C247" s="5" t="s">
        <v>102</v>
      </c>
      <c r="D247" s="5" t="s">
        <v>56</v>
      </c>
      <c r="E247" s="6" t="b">
        <f>ISTEXT(VLOOKUP(B247,Draft!$D$3:$D$400,1,FALSE))</f>
        <v>0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  <c r="IW247" s="6"/>
      <c r="IX247" s="6"/>
      <c r="IY247" s="6"/>
      <c r="IZ247" s="6"/>
      <c r="JA247" s="6"/>
      <c r="JB247" s="6"/>
      <c r="JC247" s="6"/>
      <c r="JD247" s="6"/>
      <c r="JE247" s="6"/>
      <c r="JF247" s="6"/>
      <c r="JG247" s="6"/>
      <c r="JH247" s="6"/>
      <c r="JI247" s="6"/>
      <c r="JJ247" s="6"/>
      <c r="JK247" s="6"/>
      <c r="JL247" s="6"/>
      <c r="JM247" s="6"/>
      <c r="JN247" s="6"/>
      <c r="JO247" s="6"/>
      <c r="JP247" s="6"/>
      <c r="JQ247" s="6"/>
      <c r="JR247" s="6"/>
      <c r="JS247" s="6"/>
      <c r="JT247" s="6"/>
      <c r="JU247" s="6"/>
      <c r="JV247" s="6"/>
      <c r="JW247" s="6"/>
      <c r="JX247" s="6"/>
      <c r="JY247" s="6"/>
      <c r="JZ247" s="6"/>
      <c r="KA247" s="6"/>
      <c r="KB247" s="6"/>
      <c r="KC247" s="6"/>
      <c r="KD247" s="6"/>
      <c r="KE247" s="6"/>
      <c r="KF247" s="6"/>
      <c r="KG247" s="6"/>
      <c r="KH247" s="6"/>
      <c r="KI247" s="6"/>
      <c r="KJ247" s="6"/>
      <c r="KK247" s="6"/>
      <c r="KL247" s="6"/>
      <c r="KM247" s="6"/>
      <c r="KN247" s="6"/>
      <c r="KO247" s="6"/>
      <c r="KP247" s="6"/>
      <c r="KQ247" s="6"/>
      <c r="KR247" s="6"/>
      <c r="KS247" s="6"/>
      <c r="KT247" s="6"/>
      <c r="KU247" s="6"/>
    </row>
    <row r="248" spans="1:307" ht="21" x14ac:dyDescent="0.25">
      <c r="A248" s="4">
        <v>132</v>
      </c>
      <c r="B248" s="5" t="s">
        <v>171</v>
      </c>
      <c r="C248" s="5" t="s">
        <v>102</v>
      </c>
      <c r="D248" s="5" t="s">
        <v>58</v>
      </c>
      <c r="E248" s="6" t="b">
        <f>ISTEXT(VLOOKUP(B248,Draft!$D$3:$D$400,1,FALSE))</f>
        <v>0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  <c r="IW248" s="6"/>
      <c r="IX248" s="6"/>
      <c r="IY248" s="6"/>
      <c r="IZ248" s="6"/>
      <c r="JA248" s="6"/>
      <c r="JB248" s="6"/>
      <c r="JC248" s="6"/>
      <c r="JD248" s="6"/>
      <c r="JE248" s="6"/>
      <c r="JF248" s="6"/>
      <c r="JG248" s="6"/>
      <c r="JH248" s="6"/>
      <c r="JI248" s="6"/>
      <c r="JJ248" s="6"/>
      <c r="JK248" s="6"/>
      <c r="JL248" s="6"/>
      <c r="JM248" s="6"/>
      <c r="JN248" s="6"/>
      <c r="JO248" s="6"/>
      <c r="JP248" s="6"/>
      <c r="JQ248" s="6"/>
      <c r="JR248" s="6"/>
      <c r="JS248" s="6"/>
      <c r="JT248" s="6"/>
      <c r="JU248" s="6"/>
      <c r="JV248" s="6"/>
      <c r="JW248" s="6"/>
      <c r="JX248" s="6"/>
      <c r="JY248" s="6"/>
      <c r="JZ248" s="6"/>
      <c r="KA248" s="6"/>
      <c r="KB248" s="6"/>
      <c r="KC248" s="6"/>
      <c r="KD248" s="6"/>
      <c r="KE248" s="6"/>
      <c r="KF248" s="6"/>
      <c r="KG248" s="6"/>
      <c r="KH248" s="6"/>
      <c r="KI248" s="6"/>
      <c r="KJ248" s="6"/>
      <c r="KK248" s="6"/>
      <c r="KL248" s="6"/>
      <c r="KM248" s="6"/>
      <c r="KN248" s="6"/>
      <c r="KO248" s="6"/>
      <c r="KP248" s="6"/>
      <c r="KQ248" s="6"/>
      <c r="KR248" s="6"/>
      <c r="KS248" s="6"/>
      <c r="KT248" s="6"/>
      <c r="KU248" s="6"/>
    </row>
    <row r="249" spans="1:307" ht="21" x14ac:dyDescent="0.25">
      <c r="A249" s="4">
        <v>133</v>
      </c>
      <c r="B249" s="5" t="s">
        <v>172</v>
      </c>
      <c r="C249" s="5" t="s">
        <v>102</v>
      </c>
      <c r="D249" s="5" t="s">
        <v>56</v>
      </c>
      <c r="E249" s="6" t="b">
        <f>ISTEXT(VLOOKUP(B249,Draft!$D$3:$D$400,1,FALSE))</f>
        <v>0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  <c r="IW249" s="6"/>
      <c r="IX249" s="6"/>
      <c r="IY249" s="6"/>
      <c r="IZ249" s="6"/>
      <c r="JA249" s="6"/>
      <c r="JB249" s="6"/>
      <c r="JC249" s="6"/>
      <c r="JD249" s="6"/>
      <c r="JE249" s="6"/>
      <c r="JF249" s="6"/>
      <c r="JG249" s="6"/>
      <c r="JH249" s="6"/>
      <c r="JI249" s="6"/>
      <c r="JJ249" s="6"/>
      <c r="JK249" s="6"/>
      <c r="JL249" s="6"/>
      <c r="JM249" s="6"/>
      <c r="JN249" s="6"/>
      <c r="JO249" s="6"/>
      <c r="JP249" s="6"/>
      <c r="JQ249" s="6"/>
      <c r="JR249" s="6"/>
      <c r="JS249" s="6"/>
      <c r="JT249" s="6"/>
      <c r="JU249" s="6"/>
      <c r="JV249" s="6"/>
      <c r="JW249" s="6"/>
      <c r="JX249" s="6"/>
      <c r="JY249" s="6"/>
      <c r="JZ249" s="6"/>
      <c r="KA249" s="6"/>
      <c r="KB249" s="6"/>
      <c r="KC249" s="6"/>
      <c r="KD249" s="6"/>
      <c r="KE249" s="6"/>
      <c r="KF249" s="6"/>
      <c r="KG249" s="6"/>
      <c r="KH249" s="6"/>
      <c r="KI249" s="6"/>
      <c r="KJ249" s="6"/>
      <c r="KK249" s="6"/>
      <c r="KL249" s="6"/>
      <c r="KM249" s="6"/>
      <c r="KN249" s="6"/>
      <c r="KO249" s="6"/>
      <c r="KP249" s="6"/>
      <c r="KQ249" s="6"/>
      <c r="KR249" s="6"/>
      <c r="KS249" s="6"/>
      <c r="KT249" s="6"/>
      <c r="KU249" s="6"/>
    </row>
    <row r="250" spans="1:307" ht="21" x14ac:dyDescent="0.25">
      <c r="A250" s="4">
        <v>134</v>
      </c>
      <c r="B250" s="5" t="s">
        <v>175</v>
      </c>
      <c r="C250" s="5" t="s">
        <v>102</v>
      </c>
      <c r="D250" s="5" t="s">
        <v>5</v>
      </c>
      <c r="E250" s="6" t="b">
        <f>ISTEXT(VLOOKUP(B250,Draft!$D$3:$D$400,1,FALSE))</f>
        <v>0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  <c r="IW250" s="6"/>
      <c r="IX250" s="6"/>
      <c r="IY250" s="6"/>
      <c r="IZ250" s="6"/>
      <c r="JA250" s="6"/>
      <c r="JB250" s="6"/>
      <c r="JC250" s="6"/>
      <c r="JD250" s="6"/>
      <c r="JE250" s="6"/>
      <c r="JF250" s="6"/>
      <c r="JG250" s="6"/>
      <c r="JH250" s="6"/>
      <c r="JI250" s="6"/>
      <c r="JJ250" s="6"/>
      <c r="JK250" s="6"/>
      <c r="JL250" s="6"/>
      <c r="JM250" s="6"/>
      <c r="JN250" s="6"/>
      <c r="JO250" s="6"/>
      <c r="JP250" s="6"/>
      <c r="JQ250" s="6"/>
      <c r="JR250" s="6"/>
      <c r="JS250" s="6"/>
      <c r="JT250" s="6"/>
      <c r="JU250" s="6"/>
      <c r="JV250" s="6"/>
      <c r="JW250" s="6"/>
      <c r="JX250" s="6"/>
      <c r="JY250" s="6"/>
      <c r="JZ250" s="6"/>
      <c r="KA250" s="6"/>
      <c r="KB250" s="6"/>
      <c r="KC250" s="6"/>
      <c r="KD250" s="6"/>
      <c r="KE250" s="6"/>
      <c r="KF250" s="6"/>
      <c r="KG250" s="6"/>
      <c r="KH250" s="6"/>
      <c r="KI250" s="6"/>
      <c r="KJ250" s="6"/>
      <c r="KK250" s="6"/>
      <c r="KL250" s="6"/>
      <c r="KM250" s="6"/>
      <c r="KN250" s="6"/>
      <c r="KO250" s="6"/>
      <c r="KP250" s="6"/>
      <c r="KQ250" s="6"/>
      <c r="KR250" s="6"/>
      <c r="KS250" s="6"/>
      <c r="KT250" s="6"/>
      <c r="KU250" s="6"/>
    </row>
    <row r="251" spans="1:307" ht="21" x14ac:dyDescent="0.25">
      <c r="A251" s="4">
        <v>135</v>
      </c>
      <c r="B251" s="5" t="s">
        <v>173</v>
      </c>
      <c r="C251" s="5" t="s">
        <v>102</v>
      </c>
      <c r="D251" s="5" t="s">
        <v>66</v>
      </c>
      <c r="E251" s="6" t="b">
        <f>ISTEXT(VLOOKUP(B251,Draft!$D$3:$D$400,1,FALSE))</f>
        <v>0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  <c r="IW251" s="6"/>
      <c r="IX251" s="6"/>
      <c r="IY251" s="6"/>
      <c r="IZ251" s="6"/>
      <c r="JA251" s="6"/>
      <c r="JB251" s="6"/>
      <c r="JC251" s="6"/>
      <c r="JD251" s="6"/>
      <c r="JE251" s="6"/>
      <c r="JF251" s="6"/>
      <c r="JG251" s="6"/>
      <c r="JH251" s="6"/>
      <c r="JI251" s="6"/>
      <c r="JJ251" s="6"/>
      <c r="JK251" s="6"/>
      <c r="JL251" s="6"/>
      <c r="JM251" s="6"/>
      <c r="JN251" s="6"/>
      <c r="JO251" s="6"/>
      <c r="JP251" s="6"/>
      <c r="JQ251" s="6"/>
      <c r="JR251" s="6"/>
      <c r="JS251" s="6"/>
      <c r="JT251" s="6"/>
      <c r="JU251" s="6"/>
      <c r="JV251" s="6"/>
      <c r="JW251" s="6"/>
      <c r="JX251" s="6"/>
      <c r="JY251" s="6"/>
      <c r="JZ251" s="6"/>
      <c r="KA251" s="6"/>
      <c r="KB251" s="6"/>
      <c r="KC251" s="6"/>
      <c r="KD251" s="6"/>
      <c r="KE251" s="6"/>
      <c r="KF251" s="6"/>
      <c r="KG251" s="6"/>
      <c r="KH251" s="6"/>
      <c r="KI251" s="6"/>
      <c r="KJ251" s="6"/>
      <c r="KK251" s="6"/>
      <c r="KL251" s="6"/>
      <c r="KM251" s="6"/>
      <c r="KN251" s="6"/>
      <c r="KO251" s="6"/>
      <c r="KP251" s="6"/>
      <c r="KQ251" s="6"/>
      <c r="KR251" s="6"/>
      <c r="KS251" s="6"/>
      <c r="KT251" s="6"/>
      <c r="KU251" s="6"/>
    </row>
    <row r="252" spans="1:307" ht="21" x14ac:dyDescent="0.25">
      <c r="A252" s="4">
        <v>136</v>
      </c>
      <c r="B252" s="5" t="s">
        <v>174</v>
      </c>
      <c r="C252" s="5" t="s">
        <v>102</v>
      </c>
      <c r="D252" s="5" t="s">
        <v>77</v>
      </c>
      <c r="E252" s="6" t="b">
        <f>ISTEXT(VLOOKUP(B252,Draft!$D$3:$D$400,1,FALSE))</f>
        <v>0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  <c r="IW252" s="6"/>
      <c r="IX252" s="6"/>
      <c r="IY252" s="6"/>
      <c r="IZ252" s="6"/>
      <c r="JA252" s="6"/>
      <c r="JB252" s="6"/>
      <c r="JC252" s="6"/>
      <c r="JD252" s="6"/>
      <c r="JE252" s="6"/>
      <c r="JF252" s="6"/>
      <c r="JG252" s="6"/>
      <c r="JH252" s="6"/>
      <c r="JI252" s="6"/>
      <c r="JJ252" s="6"/>
      <c r="JK252" s="6"/>
      <c r="JL252" s="6"/>
      <c r="JM252" s="6"/>
      <c r="JN252" s="6"/>
      <c r="JO252" s="6"/>
      <c r="JP252" s="6"/>
      <c r="JQ252" s="6"/>
      <c r="JR252" s="6"/>
      <c r="JS252" s="6"/>
      <c r="JT252" s="6"/>
      <c r="JU252" s="6"/>
      <c r="JV252" s="6"/>
      <c r="JW252" s="6"/>
      <c r="JX252" s="6"/>
      <c r="JY252" s="6"/>
      <c r="JZ252" s="6"/>
      <c r="KA252" s="6"/>
      <c r="KB252" s="6"/>
      <c r="KC252" s="6"/>
      <c r="KD252" s="6"/>
      <c r="KE252" s="6"/>
      <c r="KF252" s="6"/>
      <c r="KG252" s="6"/>
      <c r="KH252" s="6"/>
      <c r="KI252" s="6"/>
      <c r="KJ252" s="6"/>
      <c r="KK252" s="6"/>
      <c r="KL252" s="6"/>
      <c r="KM252" s="6"/>
      <c r="KN252" s="6"/>
      <c r="KO252" s="6"/>
      <c r="KP252" s="6"/>
      <c r="KQ252" s="6"/>
      <c r="KR252" s="6"/>
      <c r="KS252" s="6"/>
      <c r="KT252" s="6"/>
      <c r="KU252" s="6"/>
    </row>
    <row r="253" spans="1:307" ht="21" x14ac:dyDescent="0.25">
      <c r="A253" s="4">
        <v>1</v>
      </c>
      <c r="B253" s="5" t="s">
        <v>27</v>
      </c>
      <c r="C253" s="5" t="s">
        <v>4</v>
      </c>
      <c r="D253" s="5" t="s">
        <v>5</v>
      </c>
      <c r="E253" s="6" t="b">
        <f>ISTEXT(VLOOKUP(B253,Draft!$D$3:$D$400,1,FALSE))</f>
        <v>1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  <c r="IW253" s="6"/>
      <c r="IX253" s="6"/>
      <c r="IY253" s="6"/>
      <c r="IZ253" s="6"/>
      <c r="JA253" s="6"/>
      <c r="JB253" s="6"/>
      <c r="JC253" s="6"/>
      <c r="JD253" s="6"/>
      <c r="JE253" s="6"/>
      <c r="JF253" s="6"/>
      <c r="JG253" s="6"/>
      <c r="JH253" s="6"/>
      <c r="JI253" s="6"/>
      <c r="JJ253" s="6"/>
      <c r="JK253" s="6"/>
      <c r="JL253" s="6"/>
      <c r="JM253" s="6"/>
      <c r="JN253" s="6"/>
      <c r="JO253" s="6"/>
      <c r="JP253" s="6"/>
      <c r="JQ253" s="6"/>
      <c r="JR253" s="6"/>
      <c r="JS253" s="6"/>
      <c r="JT253" s="6"/>
      <c r="JU253" s="6"/>
      <c r="JV253" s="6"/>
      <c r="JW253" s="6"/>
      <c r="JX253" s="6"/>
      <c r="JY253" s="6"/>
      <c r="JZ253" s="6"/>
      <c r="KA253" s="6"/>
      <c r="KB253" s="6"/>
      <c r="KC253" s="6"/>
      <c r="KD253" s="6"/>
      <c r="KE253" s="6"/>
      <c r="KF253" s="6"/>
      <c r="KG253" s="6"/>
      <c r="KH253" s="6"/>
      <c r="KI253" s="6"/>
      <c r="KJ253" s="6"/>
      <c r="KK253" s="6"/>
      <c r="KL253" s="6"/>
      <c r="KM253" s="6"/>
      <c r="KN253" s="6"/>
      <c r="KO253" s="6"/>
      <c r="KP253" s="6"/>
      <c r="KQ253" s="6"/>
      <c r="KR253" s="6"/>
      <c r="KS253" s="6"/>
      <c r="KT253" s="6"/>
      <c r="KU253" s="6"/>
    </row>
    <row r="254" spans="1:307" ht="21" x14ac:dyDescent="0.25">
      <c r="A254" s="4">
        <v>2</v>
      </c>
      <c r="B254" s="5" t="s">
        <v>23</v>
      </c>
      <c r="C254" s="5" t="s">
        <v>4</v>
      </c>
      <c r="D254" s="5" t="s">
        <v>16</v>
      </c>
      <c r="E254" s="6" t="b">
        <f>ISTEXT(VLOOKUP(B254,Draft!$D$3:$D$400,1,FALSE))</f>
        <v>1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  <c r="IW254" s="6"/>
      <c r="IX254" s="6"/>
      <c r="IY254" s="6"/>
      <c r="IZ254" s="6"/>
      <c r="JA254" s="6"/>
      <c r="JB254" s="6"/>
      <c r="JC254" s="6"/>
      <c r="JD254" s="6"/>
      <c r="JE254" s="6"/>
      <c r="JF254" s="6"/>
      <c r="JG254" s="6"/>
      <c r="JH254" s="6"/>
      <c r="JI254" s="6"/>
      <c r="JJ254" s="6"/>
      <c r="JK254" s="6"/>
      <c r="JL254" s="6"/>
      <c r="JM254" s="6"/>
      <c r="JN254" s="6"/>
      <c r="JO254" s="6"/>
      <c r="JP254" s="6"/>
      <c r="JQ254" s="6"/>
      <c r="JR254" s="6"/>
      <c r="JS254" s="6"/>
      <c r="JT254" s="6"/>
      <c r="JU254" s="6"/>
      <c r="JV254" s="6"/>
      <c r="JW254" s="6"/>
      <c r="JX254" s="6"/>
      <c r="JY254" s="6"/>
      <c r="JZ254" s="6"/>
      <c r="KA254" s="6"/>
      <c r="KB254" s="6"/>
      <c r="KC254" s="6"/>
      <c r="KD254" s="6"/>
      <c r="KE254" s="6"/>
      <c r="KF254" s="6"/>
      <c r="KG254" s="6"/>
      <c r="KH254" s="6"/>
      <c r="KI254" s="6"/>
      <c r="KJ254" s="6"/>
      <c r="KK254" s="6"/>
      <c r="KL254" s="6"/>
      <c r="KM254" s="6"/>
      <c r="KN254" s="6"/>
      <c r="KO254" s="6"/>
      <c r="KP254" s="6"/>
      <c r="KQ254" s="6"/>
      <c r="KR254" s="6"/>
      <c r="KS254" s="6"/>
      <c r="KT254" s="6"/>
      <c r="KU254" s="6"/>
    </row>
    <row r="255" spans="1:307" ht="21" x14ac:dyDescent="0.25">
      <c r="A255" s="4">
        <v>3</v>
      </c>
      <c r="B255" s="8" t="s">
        <v>17</v>
      </c>
      <c r="C255" s="5" t="s">
        <v>4</v>
      </c>
      <c r="D255" s="5" t="s">
        <v>18</v>
      </c>
      <c r="E255" s="6" t="b">
        <f>ISTEXT(VLOOKUP(B255,Draft!$D$3:$D$400,1,FALSE))</f>
        <v>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  <c r="IW255" s="6"/>
      <c r="IX255" s="6"/>
      <c r="IY255" s="6"/>
      <c r="IZ255" s="6"/>
      <c r="JA255" s="6"/>
      <c r="JB255" s="6"/>
      <c r="JC255" s="6"/>
      <c r="JD255" s="6"/>
      <c r="JE255" s="6"/>
      <c r="JF255" s="6"/>
      <c r="JG255" s="6"/>
      <c r="JH255" s="6"/>
      <c r="JI255" s="6"/>
      <c r="JJ255" s="6"/>
      <c r="JK255" s="6"/>
      <c r="JL255" s="6"/>
      <c r="JM255" s="6"/>
      <c r="JN255" s="6"/>
      <c r="JO255" s="6"/>
      <c r="JP255" s="6"/>
      <c r="JQ255" s="6"/>
      <c r="JR255" s="6"/>
      <c r="JS255" s="6"/>
      <c r="JT255" s="6"/>
      <c r="JU255" s="6"/>
      <c r="JV255" s="6"/>
      <c r="JW255" s="6"/>
      <c r="JX255" s="6"/>
      <c r="JY255" s="6"/>
      <c r="JZ255" s="6"/>
      <c r="KA255" s="6"/>
      <c r="KB255" s="6"/>
      <c r="KC255" s="6"/>
      <c r="KD255" s="6"/>
      <c r="KE255" s="6"/>
      <c r="KF255" s="6"/>
      <c r="KG255" s="6"/>
      <c r="KH255" s="6"/>
      <c r="KI255" s="6"/>
      <c r="KJ255" s="6"/>
      <c r="KK255" s="6"/>
      <c r="KL255" s="6"/>
      <c r="KM255" s="6"/>
      <c r="KN255" s="6"/>
      <c r="KO255" s="6"/>
      <c r="KP255" s="6"/>
      <c r="KQ255" s="6"/>
      <c r="KR255" s="6"/>
      <c r="KS255" s="6"/>
      <c r="KT255" s="6"/>
      <c r="KU255" s="6"/>
    </row>
    <row r="256" spans="1:307" ht="21" x14ac:dyDescent="0.25">
      <c r="A256" s="4">
        <v>4</v>
      </c>
      <c r="B256" s="5" t="s">
        <v>6</v>
      </c>
      <c r="C256" s="5" t="s">
        <v>4</v>
      </c>
      <c r="D256" s="5" t="s">
        <v>7</v>
      </c>
      <c r="E256" s="6" t="b">
        <f>ISTEXT(VLOOKUP(B256,Draft!$D$3:$D$400,1,FALSE))</f>
        <v>1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  <c r="IW256" s="6"/>
      <c r="IX256" s="6"/>
      <c r="IY256" s="6"/>
      <c r="IZ256" s="6"/>
      <c r="JA256" s="6"/>
      <c r="JB256" s="6"/>
      <c r="JC256" s="6"/>
      <c r="JD256" s="6"/>
      <c r="JE256" s="6"/>
      <c r="JF256" s="6"/>
      <c r="JG256" s="6"/>
      <c r="JH256" s="6"/>
      <c r="JI256" s="6"/>
      <c r="JJ256" s="6"/>
      <c r="JK256" s="6"/>
      <c r="JL256" s="6"/>
      <c r="JM256" s="6"/>
      <c r="JN256" s="6"/>
      <c r="JO256" s="6"/>
      <c r="JP256" s="6"/>
      <c r="JQ256" s="6"/>
      <c r="JR256" s="6"/>
      <c r="JS256" s="6"/>
      <c r="JT256" s="6"/>
      <c r="JU256" s="6"/>
      <c r="JV256" s="6"/>
      <c r="JW256" s="6"/>
      <c r="JX256" s="6"/>
      <c r="JY256" s="6"/>
      <c r="JZ256" s="6"/>
      <c r="KA256" s="6"/>
      <c r="KB256" s="6"/>
      <c r="KC256" s="6"/>
      <c r="KD256" s="6"/>
      <c r="KE256" s="6"/>
      <c r="KF256" s="6"/>
      <c r="KG256" s="6"/>
      <c r="KH256" s="6"/>
      <c r="KI256" s="6"/>
      <c r="KJ256" s="6"/>
      <c r="KK256" s="6"/>
      <c r="KL256" s="6"/>
      <c r="KM256" s="6"/>
      <c r="KN256" s="6"/>
      <c r="KO256" s="6"/>
      <c r="KP256" s="6"/>
      <c r="KQ256" s="6"/>
      <c r="KR256" s="6"/>
      <c r="KS256" s="6"/>
      <c r="KT256" s="6"/>
      <c r="KU256" s="6"/>
    </row>
    <row r="257" spans="1:307" ht="21" x14ac:dyDescent="0.25">
      <c r="A257" s="4">
        <v>5</v>
      </c>
      <c r="B257" s="5" t="s">
        <v>12</v>
      </c>
      <c r="C257" s="5" t="s">
        <v>4</v>
      </c>
      <c r="D257" s="5" t="s">
        <v>13</v>
      </c>
      <c r="E257" s="6" t="b">
        <f>ISTEXT(VLOOKUP(B257,Draft!$D$3:$D$400,1,FALSE))</f>
        <v>1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  <c r="IW257" s="6"/>
      <c r="IX257" s="6"/>
      <c r="IY257" s="6"/>
      <c r="IZ257" s="6"/>
      <c r="JA257" s="6"/>
      <c r="JB257" s="6"/>
      <c r="JC257" s="6"/>
      <c r="JD257" s="6"/>
      <c r="JE257" s="6"/>
      <c r="JF257" s="6"/>
      <c r="JG257" s="6"/>
      <c r="JH257" s="6"/>
      <c r="JI257" s="6"/>
      <c r="JJ257" s="6"/>
      <c r="JK257" s="6"/>
      <c r="JL257" s="6"/>
      <c r="JM257" s="6"/>
      <c r="JN257" s="6"/>
      <c r="JO257" s="6"/>
      <c r="JP257" s="6"/>
      <c r="JQ257" s="6"/>
      <c r="JR257" s="6"/>
      <c r="JS257" s="6"/>
      <c r="JT257" s="6"/>
      <c r="JU257" s="6"/>
      <c r="JV257" s="6"/>
      <c r="JW257" s="6"/>
      <c r="JX257" s="6"/>
      <c r="JY257" s="6"/>
      <c r="JZ257" s="6"/>
      <c r="KA257" s="6"/>
      <c r="KB257" s="6"/>
      <c r="KC257" s="6"/>
      <c r="KD257" s="6"/>
      <c r="KE257" s="6"/>
      <c r="KF257" s="6"/>
      <c r="KG257" s="6"/>
      <c r="KH257" s="6"/>
      <c r="KI257" s="6"/>
      <c r="KJ257" s="6"/>
      <c r="KK257" s="6"/>
      <c r="KL257" s="6"/>
      <c r="KM257" s="6"/>
      <c r="KN257" s="6"/>
      <c r="KO257" s="6"/>
      <c r="KP257" s="6"/>
      <c r="KQ257" s="6"/>
      <c r="KR257" s="6"/>
      <c r="KS257" s="6"/>
      <c r="KT257" s="6"/>
      <c r="KU257" s="6"/>
    </row>
    <row r="258" spans="1:307" ht="21" x14ac:dyDescent="0.25">
      <c r="A258" s="4">
        <v>6</v>
      </c>
      <c r="B258" s="5" t="s">
        <v>8</v>
      </c>
      <c r="C258" s="5" t="s">
        <v>4</v>
      </c>
      <c r="D258" s="5" t="s">
        <v>9</v>
      </c>
      <c r="E258" s="6" t="b">
        <f>ISTEXT(VLOOKUP(B258,Draft!$D$3:$D$400,1,FALSE))</f>
        <v>1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  <c r="IW258" s="6"/>
      <c r="IX258" s="6"/>
      <c r="IY258" s="6"/>
      <c r="IZ258" s="6"/>
      <c r="JA258" s="6"/>
      <c r="JB258" s="6"/>
      <c r="JC258" s="6"/>
      <c r="JD258" s="6"/>
      <c r="JE258" s="6"/>
      <c r="JF258" s="6"/>
      <c r="JG258" s="6"/>
      <c r="JH258" s="6"/>
      <c r="JI258" s="6"/>
      <c r="JJ258" s="6"/>
      <c r="JK258" s="6"/>
      <c r="JL258" s="6"/>
      <c r="JM258" s="6"/>
      <c r="JN258" s="6"/>
      <c r="JO258" s="6"/>
      <c r="JP258" s="6"/>
      <c r="JQ258" s="6"/>
      <c r="JR258" s="6"/>
      <c r="JS258" s="6"/>
      <c r="JT258" s="6"/>
      <c r="JU258" s="6"/>
      <c r="JV258" s="6"/>
      <c r="JW258" s="6"/>
      <c r="JX258" s="6"/>
      <c r="JY258" s="6"/>
      <c r="JZ258" s="6"/>
      <c r="KA258" s="6"/>
      <c r="KB258" s="6"/>
      <c r="KC258" s="6"/>
      <c r="KD258" s="6"/>
      <c r="KE258" s="6"/>
      <c r="KF258" s="6"/>
      <c r="KG258" s="6"/>
      <c r="KH258" s="6"/>
      <c r="KI258" s="6"/>
      <c r="KJ258" s="6"/>
      <c r="KK258" s="6"/>
      <c r="KL258" s="6"/>
      <c r="KM258" s="6"/>
      <c r="KN258" s="6"/>
      <c r="KO258" s="6"/>
      <c r="KP258" s="6"/>
      <c r="KQ258" s="6"/>
      <c r="KR258" s="6"/>
      <c r="KS258" s="6"/>
      <c r="KT258" s="6"/>
      <c r="KU258" s="6"/>
    </row>
    <row r="259" spans="1:307" ht="21" x14ac:dyDescent="0.25">
      <c r="A259" s="4">
        <v>7</v>
      </c>
      <c r="B259" s="5" t="s">
        <v>14</v>
      </c>
      <c r="C259" s="5" t="s">
        <v>4</v>
      </c>
      <c r="D259" s="5" t="s">
        <v>15</v>
      </c>
      <c r="E259" s="6" t="b">
        <f>ISTEXT(VLOOKUP(B259,Draft!$D$3:$D$400,1,FALSE))</f>
        <v>1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  <c r="IW259" s="6"/>
      <c r="IX259" s="6"/>
      <c r="IY259" s="6"/>
      <c r="IZ259" s="6"/>
      <c r="JA259" s="6"/>
      <c r="JB259" s="6"/>
      <c r="JC259" s="6"/>
      <c r="JD259" s="6"/>
      <c r="JE259" s="6"/>
      <c r="JF259" s="6"/>
      <c r="JG259" s="6"/>
      <c r="JH259" s="6"/>
      <c r="JI259" s="6"/>
      <c r="JJ259" s="6"/>
      <c r="JK259" s="6"/>
      <c r="JL259" s="6"/>
      <c r="JM259" s="6"/>
      <c r="JN259" s="6"/>
      <c r="JO259" s="6"/>
      <c r="JP259" s="6"/>
      <c r="JQ259" s="6"/>
      <c r="JR259" s="6"/>
      <c r="JS259" s="6"/>
      <c r="JT259" s="6"/>
      <c r="JU259" s="6"/>
      <c r="JV259" s="6"/>
      <c r="JW259" s="6"/>
      <c r="JX259" s="6"/>
      <c r="JY259" s="6"/>
      <c r="JZ259" s="6"/>
      <c r="KA259" s="6"/>
      <c r="KB259" s="6"/>
      <c r="KC259" s="6"/>
      <c r="KD259" s="6"/>
      <c r="KE259" s="6"/>
      <c r="KF259" s="6"/>
      <c r="KG259" s="6"/>
      <c r="KH259" s="6"/>
      <c r="KI259" s="6"/>
      <c r="KJ259" s="6"/>
      <c r="KK259" s="6"/>
      <c r="KL259" s="6"/>
      <c r="KM259" s="6"/>
      <c r="KN259" s="6"/>
      <c r="KO259" s="6"/>
      <c r="KP259" s="6"/>
      <c r="KQ259" s="6"/>
      <c r="KR259" s="6"/>
      <c r="KS259" s="6"/>
      <c r="KT259" s="6"/>
      <c r="KU259" s="6"/>
    </row>
    <row r="260" spans="1:307" ht="21" x14ac:dyDescent="0.25">
      <c r="A260" s="4">
        <v>8</v>
      </c>
      <c r="B260" s="5" t="s">
        <v>10</v>
      </c>
      <c r="C260" s="5" t="s">
        <v>4</v>
      </c>
      <c r="D260" s="5" t="s">
        <v>11</v>
      </c>
      <c r="E260" s="6" t="b">
        <f>ISTEXT(VLOOKUP(B260,Draft!$D$3:$D$400,1,FALSE))</f>
        <v>1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  <c r="IW260" s="6"/>
      <c r="IX260" s="6"/>
      <c r="IY260" s="6"/>
      <c r="IZ260" s="6"/>
      <c r="JA260" s="6"/>
      <c r="JB260" s="6"/>
      <c r="JC260" s="6"/>
      <c r="JD260" s="6"/>
      <c r="JE260" s="6"/>
      <c r="JF260" s="6"/>
      <c r="JG260" s="6"/>
      <c r="JH260" s="6"/>
      <c r="JI260" s="6"/>
      <c r="JJ260" s="6"/>
      <c r="JK260" s="6"/>
      <c r="JL260" s="6"/>
      <c r="JM260" s="6"/>
      <c r="JN260" s="6"/>
      <c r="JO260" s="6"/>
      <c r="JP260" s="6"/>
      <c r="JQ260" s="6"/>
      <c r="JR260" s="6"/>
      <c r="JS260" s="6"/>
      <c r="JT260" s="6"/>
      <c r="JU260" s="6"/>
      <c r="JV260" s="6"/>
      <c r="JW260" s="6"/>
      <c r="JX260" s="6"/>
      <c r="JY260" s="6"/>
      <c r="JZ260" s="6"/>
      <c r="KA260" s="6"/>
      <c r="KB260" s="6"/>
      <c r="KC260" s="6"/>
      <c r="KD260" s="6"/>
      <c r="KE260" s="6"/>
      <c r="KF260" s="6"/>
      <c r="KG260" s="6"/>
      <c r="KH260" s="6"/>
      <c r="KI260" s="6"/>
      <c r="KJ260" s="6"/>
      <c r="KK260" s="6"/>
      <c r="KL260" s="6"/>
      <c r="KM260" s="6"/>
      <c r="KN260" s="6"/>
      <c r="KO260" s="6"/>
      <c r="KP260" s="6"/>
      <c r="KQ260" s="6"/>
      <c r="KR260" s="6"/>
      <c r="KS260" s="6"/>
      <c r="KT260" s="6"/>
      <c r="KU260" s="6"/>
    </row>
    <row r="261" spans="1:307" ht="21" x14ac:dyDescent="0.25">
      <c r="A261" s="4">
        <v>9</v>
      </c>
      <c r="B261" s="5" t="s">
        <v>22</v>
      </c>
      <c r="C261" s="5" t="s">
        <v>4</v>
      </c>
      <c r="D261" s="5" t="s">
        <v>53</v>
      </c>
      <c r="E261" s="6" t="b">
        <f>ISTEXT(VLOOKUP(B261,Draft!$D$3:$D$400,1,FALSE))</f>
        <v>1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  <c r="IW261" s="6"/>
      <c r="IX261" s="6"/>
      <c r="IY261" s="6"/>
      <c r="IZ261" s="6"/>
      <c r="JA261" s="6"/>
      <c r="JB261" s="6"/>
      <c r="JC261" s="6"/>
      <c r="JD261" s="6"/>
      <c r="JE261" s="6"/>
      <c r="JF261" s="6"/>
      <c r="JG261" s="6"/>
      <c r="JH261" s="6"/>
      <c r="JI261" s="6"/>
      <c r="JJ261" s="6"/>
      <c r="JK261" s="6"/>
      <c r="JL261" s="6"/>
      <c r="JM261" s="6"/>
      <c r="JN261" s="6"/>
      <c r="JO261" s="6"/>
      <c r="JP261" s="6"/>
      <c r="JQ261" s="6"/>
      <c r="JR261" s="6"/>
      <c r="JS261" s="6"/>
      <c r="JT261" s="6"/>
      <c r="JU261" s="6"/>
      <c r="JV261" s="6"/>
      <c r="JW261" s="6"/>
      <c r="JX261" s="6"/>
      <c r="JY261" s="6"/>
      <c r="JZ261" s="6"/>
      <c r="KA261" s="6"/>
      <c r="KB261" s="6"/>
      <c r="KC261" s="6"/>
      <c r="KD261" s="6"/>
      <c r="KE261" s="6"/>
      <c r="KF261" s="6"/>
      <c r="KG261" s="6"/>
      <c r="KH261" s="6"/>
      <c r="KI261" s="6"/>
      <c r="KJ261" s="6"/>
      <c r="KK261" s="6"/>
      <c r="KL261" s="6"/>
      <c r="KM261" s="6"/>
      <c r="KN261" s="6"/>
      <c r="KO261" s="6"/>
      <c r="KP261" s="6"/>
      <c r="KQ261" s="6"/>
      <c r="KR261" s="6"/>
      <c r="KS261" s="6"/>
      <c r="KT261" s="6"/>
      <c r="KU261" s="6"/>
    </row>
    <row r="262" spans="1:307" ht="21" x14ac:dyDescent="0.25">
      <c r="A262" s="4">
        <v>10</v>
      </c>
      <c r="B262" s="5" t="s">
        <v>24</v>
      </c>
      <c r="C262" s="5" t="s">
        <v>4</v>
      </c>
      <c r="D262" s="5" t="s">
        <v>54</v>
      </c>
      <c r="E262" s="6" t="b">
        <f>ISTEXT(VLOOKUP(B262,Draft!$D$3:$D$400,1,FALSE))</f>
        <v>1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  <c r="IW262" s="6"/>
      <c r="IX262" s="6"/>
      <c r="IY262" s="6"/>
      <c r="IZ262" s="6"/>
      <c r="JA262" s="6"/>
      <c r="JB262" s="6"/>
      <c r="JC262" s="6"/>
      <c r="JD262" s="6"/>
      <c r="JE262" s="6"/>
      <c r="JF262" s="6"/>
      <c r="JG262" s="6"/>
      <c r="JH262" s="6"/>
      <c r="JI262" s="6"/>
      <c r="JJ262" s="6"/>
      <c r="JK262" s="6"/>
      <c r="JL262" s="6"/>
      <c r="JM262" s="6"/>
      <c r="JN262" s="6"/>
      <c r="JO262" s="6"/>
      <c r="JP262" s="6"/>
      <c r="JQ262" s="6"/>
      <c r="JR262" s="6"/>
      <c r="JS262" s="6"/>
      <c r="JT262" s="6"/>
      <c r="JU262" s="6"/>
      <c r="JV262" s="6"/>
      <c r="JW262" s="6"/>
      <c r="JX262" s="6"/>
      <c r="JY262" s="6"/>
      <c r="JZ262" s="6"/>
      <c r="KA262" s="6"/>
      <c r="KB262" s="6"/>
      <c r="KC262" s="6"/>
      <c r="KD262" s="6"/>
      <c r="KE262" s="6"/>
      <c r="KF262" s="6"/>
      <c r="KG262" s="6"/>
      <c r="KH262" s="6"/>
      <c r="KI262" s="6"/>
      <c r="KJ262" s="6"/>
      <c r="KK262" s="6"/>
      <c r="KL262" s="6"/>
      <c r="KM262" s="6"/>
      <c r="KN262" s="6"/>
      <c r="KO262" s="6"/>
      <c r="KP262" s="6"/>
      <c r="KQ262" s="6"/>
      <c r="KR262" s="6"/>
      <c r="KS262" s="6"/>
      <c r="KT262" s="6"/>
      <c r="KU262" s="6"/>
    </row>
    <row r="263" spans="1:307" ht="21" x14ac:dyDescent="0.25">
      <c r="A263" s="4">
        <v>11</v>
      </c>
      <c r="B263" s="5" t="s">
        <v>25</v>
      </c>
      <c r="C263" s="5" t="s">
        <v>4</v>
      </c>
      <c r="D263" s="5" t="s">
        <v>55</v>
      </c>
      <c r="E263" s="6" t="b">
        <f>ISTEXT(VLOOKUP(B263,Draft!$D$3:$D$400,1,FALSE))</f>
        <v>1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  <c r="IW263" s="6"/>
      <c r="IX263" s="6"/>
      <c r="IY263" s="6"/>
      <c r="IZ263" s="6"/>
      <c r="JA263" s="6"/>
      <c r="JB263" s="6"/>
      <c r="JC263" s="6"/>
      <c r="JD263" s="6"/>
      <c r="JE263" s="6"/>
      <c r="JF263" s="6"/>
      <c r="JG263" s="6"/>
      <c r="JH263" s="6"/>
      <c r="JI263" s="6"/>
      <c r="JJ263" s="6"/>
      <c r="JK263" s="6"/>
      <c r="JL263" s="6"/>
      <c r="JM263" s="6"/>
      <c r="JN263" s="6"/>
      <c r="JO263" s="6"/>
      <c r="JP263" s="6"/>
      <c r="JQ263" s="6"/>
      <c r="JR263" s="6"/>
      <c r="JS263" s="6"/>
      <c r="JT263" s="6"/>
      <c r="JU263" s="6"/>
      <c r="JV263" s="6"/>
      <c r="JW263" s="6"/>
      <c r="JX263" s="6"/>
      <c r="JY263" s="6"/>
      <c r="JZ263" s="6"/>
      <c r="KA263" s="6"/>
      <c r="KB263" s="6"/>
      <c r="KC263" s="6"/>
      <c r="KD263" s="6"/>
      <c r="KE263" s="6"/>
      <c r="KF263" s="6"/>
      <c r="KG263" s="6"/>
      <c r="KH263" s="6"/>
      <c r="KI263" s="6"/>
      <c r="KJ263" s="6"/>
      <c r="KK263" s="6"/>
      <c r="KL263" s="6"/>
      <c r="KM263" s="6"/>
      <c r="KN263" s="6"/>
      <c r="KO263" s="6"/>
      <c r="KP263" s="6"/>
      <c r="KQ263" s="6"/>
      <c r="KR263" s="6"/>
      <c r="KS263" s="6"/>
      <c r="KT263" s="6"/>
      <c r="KU263" s="6"/>
    </row>
    <row r="264" spans="1:307" ht="21" x14ac:dyDescent="0.25">
      <c r="A264" s="4">
        <v>12</v>
      </c>
      <c r="B264" s="5" t="s">
        <v>26</v>
      </c>
      <c r="C264" s="5" t="s">
        <v>4</v>
      </c>
      <c r="D264" s="5" t="s">
        <v>56</v>
      </c>
      <c r="E264" s="6" t="b">
        <f>ISTEXT(VLOOKUP(B264,Draft!$D$3:$D$400,1,FALSE))</f>
        <v>1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  <c r="IW264" s="6"/>
      <c r="IX264" s="6"/>
      <c r="IY264" s="6"/>
      <c r="IZ264" s="6"/>
      <c r="JA264" s="6"/>
      <c r="JB264" s="6"/>
      <c r="JC264" s="6"/>
      <c r="JD264" s="6"/>
      <c r="JE264" s="6"/>
      <c r="JF264" s="6"/>
      <c r="JG264" s="6"/>
      <c r="JH264" s="6"/>
      <c r="JI264" s="6"/>
      <c r="JJ264" s="6"/>
      <c r="JK264" s="6"/>
      <c r="JL264" s="6"/>
      <c r="JM264" s="6"/>
      <c r="JN264" s="6"/>
      <c r="JO264" s="6"/>
      <c r="JP264" s="6"/>
      <c r="JQ264" s="6"/>
      <c r="JR264" s="6"/>
      <c r="JS264" s="6"/>
      <c r="JT264" s="6"/>
      <c r="JU264" s="6"/>
      <c r="JV264" s="6"/>
      <c r="JW264" s="6"/>
      <c r="JX264" s="6"/>
      <c r="JY264" s="6"/>
      <c r="JZ264" s="6"/>
      <c r="KA264" s="6"/>
      <c r="KB264" s="6"/>
      <c r="KC264" s="6"/>
      <c r="KD264" s="6"/>
      <c r="KE264" s="6"/>
      <c r="KF264" s="6"/>
      <c r="KG264" s="6"/>
      <c r="KH264" s="6"/>
      <c r="KI264" s="6"/>
      <c r="KJ264" s="6"/>
      <c r="KK264" s="6"/>
      <c r="KL264" s="6"/>
      <c r="KM264" s="6"/>
      <c r="KN264" s="6"/>
      <c r="KO264" s="6"/>
      <c r="KP264" s="6"/>
      <c r="KQ264" s="6"/>
      <c r="KR264" s="6"/>
      <c r="KS264" s="6"/>
      <c r="KT264" s="6"/>
      <c r="KU264" s="6"/>
    </row>
    <row r="265" spans="1:307" ht="21" x14ac:dyDescent="0.25">
      <c r="A265" s="4">
        <v>13</v>
      </c>
      <c r="B265" s="5" t="s">
        <v>28</v>
      </c>
      <c r="C265" s="5" t="s">
        <v>4</v>
      </c>
      <c r="D265" s="5" t="s">
        <v>57</v>
      </c>
      <c r="E265" s="6" t="b">
        <f>ISTEXT(VLOOKUP(B265,Draft!$D$3:$D$400,1,FALSE))</f>
        <v>0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  <c r="IW265" s="6"/>
      <c r="IX265" s="6"/>
      <c r="IY265" s="6"/>
      <c r="IZ265" s="6"/>
      <c r="JA265" s="6"/>
      <c r="JB265" s="6"/>
      <c r="JC265" s="6"/>
      <c r="JD265" s="6"/>
      <c r="JE265" s="6"/>
      <c r="JF265" s="6"/>
      <c r="JG265" s="6"/>
      <c r="JH265" s="6"/>
      <c r="JI265" s="6"/>
      <c r="JJ265" s="6"/>
      <c r="JK265" s="6"/>
      <c r="JL265" s="6"/>
      <c r="JM265" s="6"/>
      <c r="JN265" s="6"/>
      <c r="JO265" s="6"/>
      <c r="JP265" s="6"/>
      <c r="JQ265" s="6"/>
      <c r="JR265" s="6"/>
      <c r="JS265" s="6"/>
      <c r="JT265" s="6"/>
      <c r="JU265" s="6"/>
      <c r="JV265" s="6"/>
      <c r="JW265" s="6"/>
      <c r="JX265" s="6"/>
      <c r="JY265" s="6"/>
      <c r="JZ265" s="6"/>
      <c r="KA265" s="6"/>
      <c r="KB265" s="6"/>
      <c r="KC265" s="6"/>
      <c r="KD265" s="6"/>
      <c r="KE265" s="6"/>
      <c r="KF265" s="6"/>
      <c r="KG265" s="6"/>
      <c r="KH265" s="6"/>
      <c r="KI265" s="6"/>
      <c r="KJ265" s="6"/>
      <c r="KK265" s="6"/>
      <c r="KL265" s="6"/>
      <c r="KM265" s="6"/>
      <c r="KN265" s="6"/>
      <c r="KO265" s="6"/>
      <c r="KP265" s="6"/>
      <c r="KQ265" s="6"/>
      <c r="KR265" s="6"/>
      <c r="KS265" s="6"/>
      <c r="KT265" s="6"/>
      <c r="KU265" s="6"/>
    </row>
    <row r="266" spans="1:307" ht="21" x14ac:dyDescent="0.25">
      <c r="A266" s="4">
        <v>14</v>
      </c>
      <c r="B266" s="5" t="s">
        <v>29</v>
      </c>
      <c r="C266" s="5" t="s">
        <v>4</v>
      </c>
      <c r="D266" s="5" t="s">
        <v>58</v>
      </c>
      <c r="E266" s="6" t="b">
        <f>ISTEXT(VLOOKUP(B266,Draft!$D$3:$D$400,1,FALSE))</f>
        <v>1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  <c r="IW266" s="6"/>
      <c r="IX266" s="6"/>
      <c r="IY266" s="6"/>
      <c r="IZ266" s="6"/>
      <c r="JA266" s="6"/>
      <c r="JB266" s="6"/>
      <c r="JC266" s="6"/>
      <c r="JD266" s="6"/>
      <c r="JE266" s="6"/>
      <c r="JF266" s="6"/>
      <c r="JG266" s="6"/>
      <c r="JH266" s="6"/>
      <c r="JI266" s="6"/>
      <c r="JJ266" s="6"/>
      <c r="JK266" s="6"/>
      <c r="JL266" s="6"/>
      <c r="JM266" s="6"/>
      <c r="JN266" s="6"/>
      <c r="JO266" s="6"/>
      <c r="JP266" s="6"/>
      <c r="JQ266" s="6"/>
      <c r="JR266" s="6"/>
      <c r="JS266" s="6"/>
      <c r="JT266" s="6"/>
      <c r="JU266" s="6"/>
      <c r="JV266" s="6"/>
      <c r="JW266" s="6"/>
      <c r="JX266" s="6"/>
      <c r="JY266" s="6"/>
      <c r="JZ266" s="6"/>
      <c r="KA266" s="6"/>
      <c r="KB266" s="6"/>
      <c r="KC266" s="6"/>
      <c r="KD266" s="6"/>
      <c r="KE266" s="6"/>
      <c r="KF266" s="6"/>
      <c r="KG266" s="6"/>
      <c r="KH266" s="6"/>
      <c r="KI266" s="6"/>
      <c r="KJ266" s="6"/>
      <c r="KK266" s="6"/>
      <c r="KL266" s="6"/>
      <c r="KM266" s="6"/>
      <c r="KN266" s="6"/>
      <c r="KO266" s="6"/>
      <c r="KP266" s="6"/>
      <c r="KQ266" s="6"/>
      <c r="KR266" s="6"/>
      <c r="KS266" s="6"/>
      <c r="KT266" s="6"/>
      <c r="KU266" s="6"/>
    </row>
    <row r="267" spans="1:307" ht="21" x14ac:dyDescent="0.25">
      <c r="A267" s="4">
        <v>15</v>
      </c>
      <c r="B267" s="5" t="s">
        <v>30</v>
      </c>
      <c r="C267" s="5" t="s">
        <v>4</v>
      </c>
      <c r="D267" s="5" t="s">
        <v>59</v>
      </c>
      <c r="E267" s="6" t="b">
        <f>ISTEXT(VLOOKUP(B267,Draft!$D$3:$D$400,1,FALSE))</f>
        <v>0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  <c r="IW267" s="6"/>
      <c r="IX267" s="6"/>
      <c r="IY267" s="6"/>
      <c r="IZ267" s="6"/>
      <c r="JA267" s="6"/>
      <c r="JB267" s="6"/>
      <c r="JC267" s="6"/>
      <c r="JD267" s="6"/>
      <c r="JE267" s="6"/>
      <c r="JF267" s="6"/>
      <c r="JG267" s="6"/>
      <c r="JH267" s="6"/>
      <c r="JI267" s="6"/>
      <c r="JJ267" s="6"/>
      <c r="JK267" s="6"/>
      <c r="JL267" s="6"/>
      <c r="JM267" s="6"/>
      <c r="JN267" s="6"/>
      <c r="JO267" s="6"/>
      <c r="JP267" s="6"/>
      <c r="JQ267" s="6"/>
      <c r="JR267" s="6"/>
      <c r="JS267" s="6"/>
      <c r="JT267" s="6"/>
      <c r="JU267" s="6"/>
      <c r="JV267" s="6"/>
      <c r="JW267" s="6"/>
      <c r="JX267" s="6"/>
      <c r="JY267" s="6"/>
      <c r="JZ267" s="6"/>
      <c r="KA267" s="6"/>
      <c r="KB267" s="6"/>
      <c r="KC267" s="6"/>
      <c r="KD267" s="6"/>
      <c r="KE267" s="6"/>
      <c r="KF267" s="6"/>
      <c r="KG267" s="6"/>
      <c r="KH267" s="6"/>
      <c r="KI267" s="6"/>
      <c r="KJ267" s="6"/>
      <c r="KK267" s="6"/>
      <c r="KL267" s="6"/>
      <c r="KM267" s="6"/>
      <c r="KN267" s="6"/>
      <c r="KO267" s="6"/>
      <c r="KP267" s="6"/>
      <c r="KQ267" s="6"/>
      <c r="KR267" s="6"/>
      <c r="KS267" s="6"/>
      <c r="KT267" s="6"/>
      <c r="KU267" s="6"/>
    </row>
    <row r="268" spans="1:307" ht="21" x14ac:dyDescent="0.25">
      <c r="A268" s="4">
        <v>16</v>
      </c>
      <c r="B268" s="5" t="s">
        <v>31</v>
      </c>
      <c r="C268" s="5" t="s">
        <v>4</v>
      </c>
      <c r="D268" s="5" t="s">
        <v>60</v>
      </c>
      <c r="E268" s="6" t="b">
        <f>ISTEXT(VLOOKUP(B268,Draft!$D$3:$D$400,1,FALSE))</f>
        <v>0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  <c r="IW268" s="6"/>
      <c r="IX268" s="6"/>
      <c r="IY268" s="6"/>
      <c r="IZ268" s="6"/>
      <c r="JA268" s="6"/>
      <c r="JB268" s="6"/>
      <c r="JC268" s="6"/>
      <c r="JD268" s="6"/>
      <c r="JE268" s="6"/>
      <c r="JF268" s="6"/>
      <c r="JG268" s="6"/>
      <c r="JH268" s="6"/>
      <c r="JI268" s="6"/>
      <c r="JJ268" s="6"/>
      <c r="JK268" s="6"/>
      <c r="JL268" s="6"/>
      <c r="JM268" s="6"/>
      <c r="JN268" s="6"/>
      <c r="JO268" s="6"/>
      <c r="JP268" s="6"/>
      <c r="JQ268" s="6"/>
      <c r="JR268" s="6"/>
      <c r="JS268" s="6"/>
      <c r="JT268" s="6"/>
      <c r="JU268" s="6"/>
      <c r="JV268" s="6"/>
      <c r="JW268" s="6"/>
      <c r="JX268" s="6"/>
      <c r="JY268" s="6"/>
      <c r="JZ268" s="6"/>
      <c r="KA268" s="6"/>
      <c r="KB268" s="6"/>
      <c r="KC268" s="6"/>
      <c r="KD268" s="6"/>
      <c r="KE268" s="6"/>
      <c r="KF268" s="6"/>
      <c r="KG268" s="6"/>
      <c r="KH268" s="6"/>
      <c r="KI268" s="6"/>
      <c r="KJ268" s="6"/>
      <c r="KK268" s="6"/>
      <c r="KL268" s="6"/>
      <c r="KM268" s="6"/>
      <c r="KN268" s="6"/>
      <c r="KO268" s="6"/>
      <c r="KP268" s="6"/>
      <c r="KQ268" s="6"/>
      <c r="KR268" s="6"/>
      <c r="KS268" s="6"/>
      <c r="KT268" s="6"/>
      <c r="KU268" s="6"/>
    </row>
    <row r="269" spans="1:307" ht="21" x14ac:dyDescent="0.25">
      <c r="A269" s="4">
        <v>17</v>
      </c>
      <c r="B269" s="5" t="s">
        <v>32</v>
      </c>
      <c r="C269" s="5" t="s">
        <v>4</v>
      </c>
      <c r="D269" s="5" t="s">
        <v>61</v>
      </c>
      <c r="E269" s="6" t="b">
        <f>ISTEXT(VLOOKUP(B269,Draft!$D$3:$D$400,1,FALSE))</f>
        <v>1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  <c r="IW269" s="6"/>
      <c r="IX269" s="6"/>
      <c r="IY269" s="6"/>
      <c r="IZ269" s="6"/>
      <c r="JA269" s="6"/>
      <c r="JB269" s="6"/>
      <c r="JC269" s="6"/>
      <c r="JD269" s="6"/>
      <c r="JE269" s="6"/>
      <c r="JF269" s="6"/>
      <c r="JG269" s="6"/>
      <c r="JH269" s="6"/>
      <c r="JI269" s="6"/>
      <c r="JJ269" s="6"/>
      <c r="JK269" s="6"/>
      <c r="JL269" s="6"/>
      <c r="JM269" s="6"/>
      <c r="JN269" s="6"/>
      <c r="JO269" s="6"/>
      <c r="JP269" s="6"/>
      <c r="JQ269" s="6"/>
      <c r="JR269" s="6"/>
      <c r="JS269" s="6"/>
      <c r="JT269" s="6"/>
      <c r="JU269" s="6"/>
      <c r="JV269" s="6"/>
      <c r="JW269" s="6"/>
      <c r="JX269" s="6"/>
      <c r="JY269" s="6"/>
      <c r="JZ269" s="6"/>
      <c r="KA269" s="6"/>
      <c r="KB269" s="6"/>
      <c r="KC269" s="6"/>
      <c r="KD269" s="6"/>
      <c r="KE269" s="6"/>
      <c r="KF269" s="6"/>
      <c r="KG269" s="6"/>
      <c r="KH269" s="6"/>
      <c r="KI269" s="6"/>
      <c r="KJ269" s="6"/>
      <c r="KK269" s="6"/>
      <c r="KL269" s="6"/>
      <c r="KM269" s="6"/>
      <c r="KN269" s="6"/>
      <c r="KO269" s="6"/>
      <c r="KP269" s="6"/>
      <c r="KQ269" s="6"/>
      <c r="KR269" s="6"/>
      <c r="KS269" s="6"/>
      <c r="KT269" s="6"/>
      <c r="KU269" s="6"/>
    </row>
    <row r="270" spans="1:307" ht="21" x14ac:dyDescent="0.25">
      <c r="A270" s="4">
        <v>18</v>
      </c>
      <c r="B270" s="5" t="s">
        <v>33</v>
      </c>
      <c r="C270" s="5" t="s">
        <v>4</v>
      </c>
      <c r="D270" s="5" t="s">
        <v>62</v>
      </c>
      <c r="E270" s="6" t="b">
        <f>ISTEXT(VLOOKUP(B270,Draft!$D$3:$D$400,1,FALSE))</f>
        <v>0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  <c r="IW270" s="6"/>
      <c r="IX270" s="6"/>
      <c r="IY270" s="6"/>
      <c r="IZ270" s="6"/>
      <c r="JA270" s="6"/>
      <c r="JB270" s="6"/>
      <c r="JC270" s="6"/>
      <c r="JD270" s="6"/>
      <c r="JE270" s="6"/>
      <c r="JF270" s="6"/>
      <c r="JG270" s="6"/>
      <c r="JH270" s="6"/>
      <c r="JI270" s="6"/>
      <c r="JJ270" s="6"/>
      <c r="JK270" s="6"/>
      <c r="JL270" s="6"/>
      <c r="JM270" s="6"/>
      <c r="JN270" s="6"/>
      <c r="JO270" s="6"/>
      <c r="JP270" s="6"/>
      <c r="JQ270" s="6"/>
      <c r="JR270" s="6"/>
      <c r="JS270" s="6"/>
      <c r="JT270" s="6"/>
      <c r="JU270" s="6"/>
      <c r="JV270" s="6"/>
      <c r="JW270" s="6"/>
      <c r="JX270" s="6"/>
      <c r="JY270" s="6"/>
      <c r="JZ270" s="6"/>
      <c r="KA270" s="6"/>
      <c r="KB270" s="6"/>
      <c r="KC270" s="6"/>
      <c r="KD270" s="6"/>
      <c r="KE270" s="6"/>
      <c r="KF270" s="6"/>
      <c r="KG270" s="6"/>
      <c r="KH270" s="6"/>
      <c r="KI270" s="6"/>
      <c r="KJ270" s="6"/>
      <c r="KK270" s="6"/>
      <c r="KL270" s="6"/>
      <c r="KM270" s="6"/>
      <c r="KN270" s="6"/>
      <c r="KO270" s="6"/>
      <c r="KP270" s="6"/>
      <c r="KQ270" s="6"/>
      <c r="KR270" s="6"/>
      <c r="KS270" s="6"/>
      <c r="KT270" s="6"/>
      <c r="KU270" s="6"/>
    </row>
    <row r="271" spans="1:307" ht="21" x14ac:dyDescent="0.25">
      <c r="A271" s="4">
        <v>19</v>
      </c>
      <c r="B271" s="5" t="s">
        <v>34</v>
      </c>
      <c r="C271" s="5" t="s">
        <v>4</v>
      </c>
      <c r="D271" s="5" t="s">
        <v>63</v>
      </c>
      <c r="E271" s="6" t="b">
        <f>ISTEXT(VLOOKUP(B271,Draft!$D$3:$D$400,1,FALSE))</f>
        <v>0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  <c r="IW271" s="6"/>
      <c r="IX271" s="6"/>
      <c r="IY271" s="6"/>
      <c r="IZ271" s="6"/>
      <c r="JA271" s="6"/>
      <c r="JB271" s="6"/>
      <c r="JC271" s="6"/>
      <c r="JD271" s="6"/>
      <c r="JE271" s="6"/>
      <c r="JF271" s="6"/>
      <c r="JG271" s="6"/>
      <c r="JH271" s="6"/>
      <c r="JI271" s="6"/>
      <c r="JJ271" s="6"/>
      <c r="JK271" s="6"/>
      <c r="JL271" s="6"/>
      <c r="JM271" s="6"/>
      <c r="JN271" s="6"/>
      <c r="JO271" s="6"/>
      <c r="JP271" s="6"/>
      <c r="JQ271" s="6"/>
      <c r="JR271" s="6"/>
      <c r="JS271" s="6"/>
      <c r="JT271" s="6"/>
      <c r="JU271" s="6"/>
      <c r="JV271" s="6"/>
      <c r="JW271" s="6"/>
      <c r="JX271" s="6"/>
      <c r="JY271" s="6"/>
      <c r="JZ271" s="6"/>
      <c r="KA271" s="6"/>
      <c r="KB271" s="6"/>
      <c r="KC271" s="6"/>
      <c r="KD271" s="6"/>
      <c r="KE271" s="6"/>
      <c r="KF271" s="6"/>
      <c r="KG271" s="6"/>
      <c r="KH271" s="6"/>
      <c r="KI271" s="6"/>
      <c r="KJ271" s="6"/>
      <c r="KK271" s="6"/>
      <c r="KL271" s="6"/>
      <c r="KM271" s="6"/>
      <c r="KN271" s="6"/>
      <c r="KO271" s="6"/>
      <c r="KP271" s="6"/>
      <c r="KQ271" s="6"/>
      <c r="KR271" s="6"/>
      <c r="KS271" s="6"/>
      <c r="KT271" s="6"/>
      <c r="KU271" s="6"/>
    </row>
    <row r="272" spans="1:307" ht="21" x14ac:dyDescent="0.25">
      <c r="A272" s="4">
        <v>20</v>
      </c>
      <c r="B272" s="5" t="s">
        <v>35</v>
      </c>
      <c r="C272" s="5" t="s">
        <v>4</v>
      </c>
      <c r="D272" s="5" t="s">
        <v>64</v>
      </c>
      <c r="E272" s="6" t="b">
        <f>ISTEXT(VLOOKUP(B272,Draft!$D$3:$D$400,1,FALSE))</f>
        <v>0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  <c r="IW272" s="6"/>
      <c r="IX272" s="6"/>
      <c r="IY272" s="6"/>
      <c r="IZ272" s="6"/>
      <c r="JA272" s="6"/>
      <c r="JB272" s="6"/>
      <c r="JC272" s="6"/>
      <c r="JD272" s="6"/>
      <c r="JE272" s="6"/>
      <c r="JF272" s="6"/>
      <c r="JG272" s="6"/>
      <c r="JH272" s="6"/>
      <c r="JI272" s="6"/>
      <c r="JJ272" s="6"/>
      <c r="JK272" s="6"/>
      <c r="JL272" s="6"/>
      <c r="JM272" s="6"/>
      <c r="JN272" s="6"/>
      <c r="JO272" s="6"/>
      <c r="JP272" s="6"/>
      <c r="JQ272" s="6"/>
      <c r="JR272" s="6"/>
      <c r="JS272" s="6"/>
      <c r="JT272" s="6"/>
      <c r="JU272" s="6"/>
      <c r="JV272" s="6"/>
      <c r="JW272" s="6"/>
      <c r="JX272" s="6"/>
      <c r="JY272" s="6"/>
      <c r="JZ272" s="6"/>
      <c r="KA272" s="6"/>
      <c r="KB272" s="6"/>
      <c r="KC272" s="6"/>
      <c r="KD272" s="6"/>
      <c r="KE272" s="6"/>
      <c r="KF272" s="6"/>
      <c r="KG272" s="6"/>
      <c r="KH272" s="6"/>
      <c r="KI272" s="6"/>
      <c r="KJ272" s="6"/>
      <c r="KK272" s="6"/>
      <c r="KL272" s="6"/>
      <c r="KM272" s="6"/>
      <c r="KN272" s="6"/>
      <c r="KO272" s="6"/>
      <c r="KP272" s="6"/>
      <c r="KQ272" s="6"/>
      <c r="KR272" s="6"/>
      <c r="KS272" s="6"/>
      <c r="KT272" s="6"/>
      <c r="KU272" s="6"/>
    </row>
    <row r="273" spans="1:307" ht="21" x14ac:dyDescent="0.25">
      <c r="A273" s="4">
        <v>21</v>
      </c>
      <c r="B273" s="5" t="s">
        <v>36</v>
      </c>
      <c r="C273" s="5" t="s">
        <v>4</v>
      </c>
      <c r="D273" s="5" t="s">
        <v>65</v>
      </c>
      <c r="E273" s="6" t="b">
        <f>ISTEXT(VLOOKUP(B273,Draft!$D$3:$D$400,1,FALSE))</f>
        <v>0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  <c r="IW273" s="6"/>
      <c r="IX273" s="6"/>
      <c r="IY273" s="6"/>
      <c r="IZ273" s="6"/>
      <c r="JA273" s="6"/>
      <c r="JB273" s="6"/>
      <c r="JC273" s="6"/>
      <c r="JD273" s="6"/>
      <c r="JE273" s="6"/>
      <c r="JF273" s="6"/>
      <c r="JG273" s="6"/>
      <c r="JH273" s="6"/>
      <c r="JI273" s="6"/>
      <c r="JJ273" s="6"/>
      <c r="JK273" s="6"/>
      <c r="JL273" s="6"/>
      <c r="JM273" s="6"/>
      <c r="JN273" s="6"/>
      <c r="JO273" s="6"/>
      <c r="JP273" s="6"/>
      <c r="JQ273" s="6"/>
      <c r="JR273" s="6"/>
      <c r="JS273" s="6"/>
      <c r="JT273" s="6"/>
      <c r="JU273" s="6"/>
      <c r="JV273" s="6"/>
      <c r="JW273" s="6"/>
      <c r="JX273" s="6"/>
      <c r="JY273" s="6"/>
      <c r="JZ273" s="6"/>
      <c r="KA273" s="6"/>
      <c r="KB273" s="6"/>
      <c r="KC273" s="6"/>
      <c r="KD273" s="6"/>
      <c r="KE273" s="6"/>
      <c r="KF273" s="6"/>
      <c r="KG273" s="6"/>
      <c r="KH273" s="6"/>
      <c r="KI273" s="6"/>
      <c r="KJ273" s="6"/>
      <c r="KK273" s="6"/>
      <c r="KL273" s="6"/>
      <c r="KM273" s="6"/>
      <c r="KN273" s="6"/>
      <c r="KO273" s="6"/>
      <c r="KP273" s="6"/>
      <c r="KQ273" s="6"/>
      <c r="KR273" s="6"/>
      <c r="KS273" s="6"/>
      <c r="KT273" s="6"/>
      <c r="KU273" s="6"/>
    </row>
    <row r="274" spans="1:307" ht="21" x14ac:dyDescent="0.25">
      <c r="A274" s="4">
        <v>22</v>
      </c>
      <c r="B274" s="5" t="s">
        <v>37</v>
      </c>
      <c r="C274" s="5" t="s">
        <v>4</v>
      </c>
      <c r="D274" s="5" t="s">
        <v>66</v>
      </c>
      <c r="E274" s="6" t="b">
        <f>ISTEXT(VLOOKUP(B274,Draft!$D$3:$D$400,1,FALSE))</f>
        <v>0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  <c r="IW274" s="6"/>
      <c r="IX274" s="6"/>
      <c r="IY274" s="6"/>
      <c r="IZ274" s="6"/>
      <c r="JA274" s="6"/>
      <c r="JB274" s="6"/>
      <c r="JC274" s="6"/>
      <c r="JD274" s="6"/>
      <c r="JE274" s="6"/>
      <c r="JF274" s="6"/>
      <c r="JG274" s="6"/>
      <c r="JH274" s="6"/>
      <c r="JI274" s="6"/>
      <c r="JJ274" s="6"/>
      <c r="JK274" s="6"/>
      <c r="JL274" s="6"/>
      <c r="JM274" s="6"/>
      <c r="JN274" s="6"/>
      <c r="JO274" s="6"/>
      <c r="JP274" s="6"/>
      <c r="JQ274" s="6"/>
      <c r="JR274" s="6"/>
      <c r="JS274" s="6"/>
      <c r="JT274" s="6"/>
      <c r="JU274" s="6"/>
      <c r="JV274" s="6"/>
      <c r="JW274" s="6"/>
      <c r="JX274" s="6"/>
      <c r="JY274" s="6"/>
      <c r="JZ274" s="6"/>
      <c r="KA274" s="6"/>
      <c r="KB274" s="6"/>
      <c r="KC274" s="6"/>
      <c r="KD274" s="6"/>
      <c r="KE274" s="6"/>
      <c r="KF274" s="6"/>
      <c r="KG274" s="6"/>
      <c r="KH274" s="6"/>
      <c r="KI274" s="6"/>
      <c r="KJ274" s="6"/>
      <c r="KK274" s="6"/>
      <c r="KL274" s="6"/>
      <c r="KM274" s="6"/>
      <c r="KN274" s="6"/>
      <c r="KO274" s="6"/>
      <c r="KP274" s="6"/>
      <c r="KQ274" s="6"/>
      <c r="KR274" s="6"/>
      <c r="KS274" s="6"/>
      <c r="KT274" s="6"/>
      <c r="KU274" s="6"/>
    </row>
    <row r="275" spans="1:307" ht="21" x14ac:dyDescent="0.25">
      <c r="A275" s="4">
        <v>23</v>
      </c>
      <c r="B275" s="5" t="s">
        <v>38</v>
      </c>
      <c r="C275" s="5" t="s">
        <v>4</v>
      </c>
      <c r="D275" s="5" t="s">
        <v>67</v>
      </c>
      <c r="E275" s="6" t="b">
        <f>ISTEXT(VLOOKUP(B275,Draft!$D$3:$D$400,1,FALSE))</f>
        <v>0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  <c r="IW275" s="6"/>
      <c r="IX275" s="6"/>
      <c r="IY275" s="6"/>
      <c r="IZ275" s="6"/>
      <c r="JA275" s="6"/>
      <c r="JB275" s="6"/>
      <c r="JC275" s="6"/>
      <c r="JD275" s="6"/>
      <c r="JE275" s="6"/>
      <c r="JF275" s="6"/>
      <c r="JG275" s="6"/>
      <c r="JH275" s="6"/>
      <c r="JI275" s="6"/>
      <c r="JJ275" s="6"/>
      <c r="JK275" s="6"/>
      <c r="JL275" s="6"/>
      <c r="JM275" s="6"/>
      <c r="JN275" s="6"/>
      <c r="JO275" s="6"/>
      <c r="JP275" s="6"/>
      <c r="JQ275" s="6"/>
      <c r="JR275" s="6"/>
      <c r="JS275" s="6"/>
      <c r="JT275" s="6"/>
      <c r="JU275" s="6"/>
      <c r="JV275" s="6"/>
      <c r="JW275" s="6"/>
      <c r="JX275" s="6"/>
      <c r="JY275" s="6"/>
      <c r="JZ275" s="6"/>
      <c r="KA275" s="6"/>
      <c r="KB275" s="6"/>
      <c r="KC275" s="6"/>
      <c r="KD275" s="6"/>
      <c r="KE275" s="6"/>
      <c r="KF275" s="6"/>
      <c r="KG275" s="6"/>
      <c r="KH275" s="6"/>
      <c r="KI275" s="6"/>
      <c r="KJ275" s="6"/>
      <c r="KK275" s="6"/>
      <c r="KL275" s="6"/>
      <c r="KM275" s="6"/>
      <c r="KN275" s="6"/>
      <c r="KO275" s="6"/>
      <c r="KP275" s="6"/>
      <c r="KQ275" s="6"/>
      <c r="KR275" s="6"/>
      <c r="KS275" s="6"/>
      <c r="KT275" s="6"/>
      <c r="KU275" s="6"/>
    </row>
    <row r="276" spans="1:307" ht="21" x14ac:dyDescent="0.25">
      <c r="A276" s="4">
        <v>24</v>
      </c>
      <c r="B276" s="5" t="s">
        <v>39</v>
      </c>
      <c r="C276" s="5" t="s">
        <v>4</v>
      </c>
      <c r="D276" s="5" t="s">
        <v>68</v>
      </c>
      <c r="E276" s="6" t="b">
        <f>ISTEXT(VLOOKUP(B276,Draft!$D$3:$D$400,1,FALSE))</f>
        <v>0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  <c r="IW276" s="6"/>
      <c r="IX276" s="6"/>
      <c r="IY276" s="6"/>
      <c r="IZ276" s="6"/>
      <c r="JA276" s="6"/>
      <c r="JB276" s="6"/>
      <c r="JC276" s="6"/>
      <c r="JD276" s="6"/>
      <c r="JE276" s="6"/>
      <c r="JF276" s="6"/>
      <c r="JG276" s="6"/>
      <c r="JH276" s="6"/>
      <c r="JI276" s="6"/>
      <c r="JJ276" s="6"/>
      <c r="JK276" s="6"/>
      <c r="JL276" s="6"/>
      <c r="JM276" s="6"/>
      <c r="JN276" s="6"/>
      <c r="JO276" s="6"/>
      <c r="JP276" s="6"/>
      <c r="JQ276" s="6"/>
      <c r="JR276" s="6"/>
      <c r="JS276" s="6"/>
      <c r="JT276" s="6"/>
      <c r="JU276" s="6"/>
      <c r="JV276" s="6"/>
      <c r="JW276" s="6"/>
      <c r="JX276" s="6"/>
      <c r="JY276" s="6"/>
      <c r="JZ276" s="6"/>
      <c r="KA276" s="6"/>
      <c r="KB276" s="6"/>
      <c r="KC276" s="6"/>
      <c r="KD276" s="6"/>
      <c r="KE276" s="6"/>
      <c r="KF276" s="6"/>
      <c r="KG276" s="6"/>
      <c r="KH276" s="6"/>
      <c r="KI276" s="6"/>
      <c r="KJ276" s="6"/>
      <c r="KK276" s="6"/>
      <c r="KL276" s="6"/>
      <c r="KM276" s="6"/>
      <c r="KN276" s="6"/>
      <c r="KO276" s="6"/>
      <c r="KP276" s="6"/>
      <c r="KQ276" s="6"/>
      <c r="KR276" s="6"/>
      <c r="KS276" s="6"/>
      <c r="KT276" s="6"/>
      <c r="KU276" s="6"/>
    </row>
    <row r="277" spans="1:307" ht="21" x14ac:dyDescent="0.25">
      <c r="A277" s="4">
        <v>25</v>
      </c>
      <c r="B277" s="5" t="s">
        <v>40</v>
      </c>
      <c r="C277" s="5" t="s">
        <v>4</v>
      </c>
      <c r="D277" s="5" t="s">
        <v>69</v>
      </c>
      <c r="E277" s="6" t="b">
        <f>ISTEXT(VLOOKUP(B277,Draft!$D$3:$D$400,1,FALSE))</f>
        <v>0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  <c r="IW277" s="6"/>
      <c r="IX277" s="6"/>
      <c r="IY277" s="6"/>
      <c r="IZ277" s="6"/>
      <c r="JA277" s="6"/>
      <c r="JB277" s="6"/>
      <c r="JC277" s="6"/>
      <c r="JD277" s="6"/>
      <c r="JE277" s="6"/>
      <c r="JF277" s="6"/>
      <c r="JG277" s="6"/>
      <c r="JH277" s="6"/>
      <c r="JI277" s="6"/>
      <c r="JJ277" s="6"/>
      <c r="JK277" s="6"/>
      <c r="JL277" s="6"/>
      <c r="JM277" s="6"/>
      <c r="JN277" s="6"/>
      <c r="JO277" s="6"/>
      <c r="JP277" s="6"/>
      <c r="JQ277" s="6"/>
      <c r="JR277" s="6"/>
      <c r="JS277" s="6"/>
      <c r="JT277" s="6"/>
      <c r="JU277" s="6"/>
      <c r="JV277" s="6"/>
      <c r="JW277" s="6"/>
      <c r="JX277" s="6"/>
      <c r="JY277" s="6"/>
      <c r="JZ277" s="6"/>
      <c r="KA277" s="6"/>
      <c r="KB277" s="6"/>
      <c r="KC277" s="6"/>
      <c r="KD277" s="6"/>
      <c r="KE277" s="6"/>
      <c r="KF277" s="6"/>
      <c r="KG277" s="6"/>
      <c r="KH277" s="6"/>
      <c r="KI277" s="6"/>
      <c r="KJ277" s="6"/>
      <c r="KK277" s="6"/>
      <c r="KL277" s="6"/>
      <c r="KM277" s="6"/>
      <c r="KN277" s="6"/>
      <c r="KO277" s="6"/>
      <c r="KP277" s="6"/>
      <c r="KQ277" s="6"/>
      <c r="KR277" s="6"/>
      <c r="KS277" s="6"/>
      <c r="KT277" s="6"/>
      <c r="KU277" s="6"/>
    </row>
    <row r="278" spans="1:307" ht="21" x14ac:dyDescent="0.25">
      <c r="A278" s="4">
        <v>26</v>
      </c>
      <c r="B278" s="5" t="s">
        <v>41</v>
      </c>
      <c r="C278" s="5" t="s">
        <v>4</v>
      </c>
      <c r="D278" s="5" t="s">
        <v>70</v>
      </c>
      <c r="E278" s="6" t="b">
        <f>ISTEXT(VLOOKUP(B278,Draft!$D$3:$D$400,1,FALSE))</f>
        <v>0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  <c r="IW278" s="6"/>
      <c r="IX278" s="6"/>
      <c r="IY278" s="6"/>
      <c r="IZ278" s="6"/>
      <c r="JA278" s="6"/>
      <c r="JB278" s="6"/>
      <c r="JC278" s="6"/>
      <c r="JD278" s="6"/>
      <c r="JE278" s="6"/>
      <c r="JF278" s="6"/>
      <c r="JG278" s="6"/>
      <c r="JH278" s="6"/>
      <c r="JI278" s="6"/>
      <c r="JJ278" s="6"/>
      <c r="JK278" s="6"/>
      <c r="JL278" s="6"/>
      <c r="JM278" s="6"/>
      <c r="JN278" s="6"/>
      <c r="JO278" s="6"/>
      <c r="JP278" s="6"/>
      <c r="JQ278" s="6"/>
      <c r="JR278" s="6"/>
      <c r="JS278" s="6"/>
      <c r="JT278" s="6"/>
      <c r="JU278" s="6"/>
      <c r="JV278" s="6"/>
      <c r="JW278" s="6"/>
      <c r="JX278" s="6"/>
      <c r="JY278" s="6"/>
      <c r="JZ278" s="6"/>
      <c r="KA278" s="6"/>
      <c r="KB278" s="6"/>
      <c r="KC278" s="6"/>
      <c r="KD278" s="6"/>
      <c r="KE278" s="6"/>
      <c r="KF278" s="6"/>
      <c r="KG278" s="6"/>
      <c r="KH278" s="6"/>
      <c r="KI278" s="6"/>
      <c r="KJ278" s="6"/>
      <c r="KK278" s="6"/>
      <c r="KL278" s="6"/>
      <c r="KM278" s="6"/>
      <c r="KN278" s="6"/>
      <c r="KO278" s="6"/>
      <c r="KP278" s="6"/>
      <c r="KQ278" s="6"/>
      <c r="KR278" s="6"/>
      <c r="KS278" s="6"/>
      <c r="KT278" s="6"/>
      <c r="KU278" s="6"/>
    </row>
    <row r="279" spans="1:307" ht="21" x14ac:dyDescent="0.25">
      <c r="A279" s="4">
        <v>27</v>
      </c>
      <c r="B279" s="5" t="s">
        <v>42</v>
      </c>
      <c r="C279" s="5" t="s">
        <v>4</v>
      </c>
      <c r="D279" s="5" t="s">
        <v>71</v>
      </c>
      <c r="E279" s="6" t="b">
        <f>ISTEXT(VLOOKUP(B279,Draft!$D$3:$D$400,1,FALSE))</f>
        <v>1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  <c r="IW279" s="6"/>
      <c r="IX279" s="6"/>
      <c r="IY279" s="6"/>
      <c r="IZ279" s="6"/>
      <c r="JA279" s="6"/>
      <c r="JB279" s="6"/>
      <c r="JC279" s="6"/>
      <c r="JD279" s="6"/>
      <c r="JE279" s="6"/>
      <c r="JF279" s="6"/>
      <c r="JG279" s="6"/>
      <c r="JH279" s="6"/>
      <c r="JI279" s="6"/>
      <c r="JJ279" s="6"/>
      <c r="JK279" s="6"/>
      <c r="JL279" s="6"/>
      <c r="JM279" s="6"/>
      <c r="JN279" s="6"/>
      <c r="JO279" s="6"/>
      <c r="JP279" s="6"/>
      <c r="JQ279" s="6"/>
      <c r="JR279" s="6"/>
      <c r="JS279" s="6"/>
      <c r="JT279" s="6"/>
      <c r="JU279" s="6"/>
      <c r="JV279" s="6"/>
      <c r="JW279" s="6"/>
      <c r="JX279" s="6"/>
      <c r="JY279" s="6"/>
      <c r="JZ279" s="6"/>
      <c r="KA279" s="6"/>
      <c r="KB279" s="6"/>
      <c r="KC279" s="6"/>
      <c r="KD279" s="6"/>
      <c r="KE279" s="6"/>
      <c r="KF279" s="6"/>
      <c r="KG279" s="6"/>
      <c r="KH279" s="6"/>
      <c r="KI279" s="6"/>
      <c r="KJ279" s="6"/>
      <c r="KK279" s="6"/>
      <c r="KL279" s="6"/>
      <c r="KM279" s="6"/>
      <c r="KN279" s="6"/>
      <c r="KO279" s="6"/>
      <c r="KP279" s="6"/>
      <c r="KQ279" s="6"/>
      <c r="KR279" s="6"/>
      <c r="KS279" s="6"/>
      <c r="KT279" s="6"/>
      <c r="KU279" s="6"/>
    </row>
    <row r="280" spans="1:307" ht="21" x14ac:dyDescent="0.25">
      <c r="A280" s="4">
        <v>28</v>
      </c>
      <c r="B280" s="5" t="s">
        <v>43</v>
      </c>
      <c r="C280" s="5" t="s">
        <v>4</v>
      </c>
      <c r="D280" s="5" t="s">
        <v>65</v>
      </c>
      <c r="E280" s="6" t="b">
        <f>ISTEXT(VLOOKUP(B280,Draft!$D$3:$D$400,1,FALSE))</f>
        <v>0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  <c r="IW280" s="6"/>
      <c r="IX280" s="6"/>
      <c r="IY280" s="6"/>
      <c r="IZ280" s="6"/>
      <c r="JA280" s="6"/>
      <c r="JB280" s="6"/>
      <c r="JC280" s="6"/>
      <c r="JD280" s="6"/>
      <c r="JE280" s="6"/>
      <c r="JF280" s="6"/>
      <c r="JG280" s="6"/>
      <c r="JH280" s="6"/>
      <c r="JI280" s="6"/>
      <c r="JJ280" s="6"/>
      <c r="JK280" s="6"/>
      <c r="JL280" s="6"/>
      <c r="JM280" s="6"/>
      <c r="JN280" s="6"/>
      <c r="JO280" s="6"/>
      <c r="JP280" s="6"/>
      <c r="JQ280" s="6"/>
      <c r="JR280" s="6"/>
      <c r="JS280" s="6"/>
      <c r="JT280" s="6"/>
      <c r="JU280" s="6"/>
      <c r="JV280" s="6"/>
      <c r="JW280" s="6"/>
      <c r="JX280" s="6"/>
      <c r="JY280" s="6"/>
      <c r="JZ280" s="6"/>
      <c r="KA280" s="6"/>
      <c r="KB280" s="6"/>
      <c r="KC280" s="6"/>
      <c r="KD280" s="6"/>
      <c r="KE280" s="6"/>
      <c r="KF280" s="6"/>
      <c r="KG280" s="6"/>
      <c r="KH280" s="6"/>
      <c r="KI280" s="6"/>
      <c r="KJ280" s="6"/>
      <c r="KK280" s="6"/>
      <c r="KL280" s="6"/>
      <c r="KM280" s="6"/>
      <c r="KN280" s="6"/>
      <c r="KO280" s="6"/>
      <c r="KP280" s="6"/>
      <c r="KQ280" s="6"/>
      <c r="KR280" s="6"/>
      <c r="KS280" s="6"/>
      <c r="KT280" s="6"/>
      <c r="KU280" s="6"/>
    </row>
    <row r="281" spans="1:307" ht="21" x14ac:dyDescent="0.25">
      <c r="A281" s="4">
        <v>29</v>
      </c>
      <c r="B281" s="5" t="s">
        <v>44</v>
      </c>
      <c r="C281" s="5" t="s">
        <v>4</v>
      </c>
      <c r="D281" s="5" t="s">
        <v>72</v>
      </c>
      <c r="E281" s="6" t="b">
        <f>ISTEXT(VLOOKUP(B281,Draft!$D$3:$D$400,1,FALSE))</f>
        <v>0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  <c r="IW281" s="6"/>
      <c r="IX281" s="6"/>
      <c r="IY281" s="6"/>
      <c r="IZ281" s="6"/>
      <c r="JA281" s="6"/>
      <c r="JB281" s="6"/>
      <c r="JC281" s="6"/>
      <c r="JD281" s="6"/>
      <c r="JE281" s="6"/>
      <c r="JF281" s="6"/>
      <c r="JG281" s="6"/>
      <c r="JH281" s="6"/>
      <c r="JI281" s="6"/>
      <c r="JJ281" s="6"/>
      <c r="JK281" s="6"/>
      <c r="JL281" s="6"/>
      <c r="JM281" s="6"/>
      <c r="JN281" s="6"/>
      <c r="JO281" s="6"/>
      <c r="JP281" s="6"/>
      <c r="JQ281" s="6"/>
      <c r="JR281" s="6"/>
      <c r="JS281" s="6"/>
      <c r="JT281" s="6"/>
      <c r="JU281" s="6"/>
      <c r="JV281" s="6"/>
      <c r="JW281" s="6"/>
      <c r="JX281" s="6"/>
      <c r="JY281" s="6"/>
      <c r="JZ281" s="6"/>
      <c r="KA281" s="6"/>
      <c r="KB281" s="6"/>
      <c r="KC281" s="6"/>
      <c r="KD281" s="6"/>
      <c r="KE281" s="6"/>
      <c r="KF281" s="6"/>
      <c r="KG281" s="6"/>
      <c r="KH281" s="6"/>
      <c r="KI281" s="6"/>
      <c r="KJ281" s="6"/>
      <c r="KK281" s="6"/>
      <c r="KL281" s="6"/>
      <c r="KM281" s="6"/>
      <c r="KN281" s="6"/>
      <c r="KO281" s="6"/>
      <c r="KP281" s="6"/>
      <c r="KQ281" s="6"/>
      <c r="KR281" s="6"/>
      <c r="KS281" s="6"/>
      <c r="KT281" s="6"/>
      <c r="KU281" s="6"/>
    </row>
    <row r="282" spans="1:307" ht="21" x14ac:dyDescent="0.25">
      <c r="A282" s="4">
        <v>30</v>
      </c>
      <c r="B282" s="5" t="s">
        <v>45</v>
      </c>
      <c r="C282" s="5" t="s">
        <v>4</v>
      </c>
      <c r="D282" s="5" t="s">
        <v>73</v>
      </c>
      <c r="E282" s="6" t="b">
        <f>ISTEXT(VLOOKUP(B282,Draft!$D$3:$D$400,1,FALSE))</f>
        <v>0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  <c r="IW282" s="6"/>
      <c r="IX282" s="6"/>
      <c r="IY282" s="6"/>
      <c r="IZ282" s="6"/>
      <c r="JA282" s="6"/>
      <c r="JB282" s="6"/>
      <c r="JC282" s="6"/>
      <c r="JD282" s="6"/>
      <c r="JE282" s="6"/>
      <c r="JF282" s="6"/>
      <c r="JG282" s="6"/>
      <c r="JH282" s="6"/>
      <c r="JI282" s="6"/>
      <c r="JJ282" s="6"/>
      <c r="JK282" s="6"/>
      <c r="JL282" s="6"/>
      <c r="JM282" s="6"/>
      <c r="JN282" s="6"/>
      <c r="JO282" s="6"/>
      <c r="JP282" s="6"/>
      <c r="JQ282" s="6"/>
      <c r="JR282" s="6"/>
      <c r="JS282" s="6"/>
      <c r="JT282" s="6"/>
      <c r="JU282" s="6"/>
      <c r="JV282" s="6"/>
      <c r="JW282" s="6"/>
      <c r="JX282" s="6"/>
      <c r="JY282" s="6"/>
      <c r="JZ282" s="6"/>
      <c r="KA282" s="6"/>
      <c r="KB282" s="6"/>
      <c r="KC282" s="6"/>
      <c r="KD282" s="6"/>
      <c r="KE282" s="6"/>
      <c r="KF282" s="6"/>
      <c r="KG282" s="6"/>
      <c r="KH282" s="6"/>
      <c r="KI282" s="6"/>
      <c r="KJ282" s="6"/>
      <c r="KK282" s="6"/>
      <c r="KL282" s="6"/>
      <c r="KM282" s="6"/>
      <c r="KN282" s="6"/>
      <c r="KO282" s="6"/>
      <c r="KP282" s="6"/>
      <c r="KQ282" s="6"/>
      <c r="KR282" s="6"/>
      <c r="KS282" s="6"/>
      <c r="KT282" s="6"/>
      <c r="KU282" s="6"/>
    </row>
    <row r="283" spans="1:307" ht="21" x14ac:dyDescent="0.25">
      <c r="A283" s="4">
        <v>31</v>
      </c>
      <c r="B283" s="5" t="s">
        <v>46</v>
      </c>
      <c r="C283" s="5" t="s">
        <v>4</v>
      </c>
      <c r="D283" s="5" t="s">
        <v>74</v>
      </c>
      <c r="E283" s="6" t="b">
        <f>ISTEXT(VLOOKUP(B283,Draft!$D$3:$D$400,1,FALSE))</f>
        <v>0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  <c r="IW283" s="6"/>
      <c r="IX283" s="6"/>
      <c r="IY283" s="6"/>
      <c r="IZ283" s="6"/>
      <c r="JA283" s="6"/>
      <c r="JB283" s="6"/>
      <c r="JC283" s="6"/>
      <c r="JD283" s="6"/>
      <c r="JE283" s="6"/>
      <c r="JF283" s="6"/>
      <c r="JG283" s="6"/>
      <c r="JH283" s="6"/>
      <c r="JI283" s="6"/>
      <c r="JJ283" s="6"/>
      <c r="JK283" s="6"/>
      <c r="JL283" s="6"/>
      <c r="JM283" s="6"/>
      <c r="JN283" s="6"/>
      <c r="JO283" s="6"/>
      <c r="JP283" s="6"/>
      <c r="JQ283" s="6"/>
      <c r="JR283" s="6"/>
      <c r="JS283" s="6"/>
      <c r="JT283" s="6"/>
      <c r="JU283" s="6"/>
      <c r="JV283" s="6"/>
      <c r="JW283" s="6"/>
      <c r="JX283" s="6"/>
      <c r="JY283" s="6"/>
      <c r="JZ283" s="6"/>
      <c r="KA283" s="6"/>
      <c r="KB283" s="6"/>
      <c r="KC283" s="6"/>
      <c r="KD283" s="6"/>
      <c r="KE283" s="6"/>
      <c r="KF283" s="6"/>
      <c r="KG283" s="6"/>
      <c r="KH283" s="6"/>
      <c r="KI283" s="6"/>
      <c r="KJ283" s="6"/>
      <c r="KK283" s="6"/>
      <c r="KL283" s="6"/>
      <c r="KM283" s="6"/>
      <c r="KN283" s="6"/>
      <c r="KO283" s="6"/>
      <c r="KP283" s="6"/>
      <c r="KQ283" s="6"/>
      <c r="KR283" s="6"/>
      <c r="KS283" s="6"/>
      <c r="KT283" s="6"/>
      <c r="KU283" s="6"/>
    </row>
    <row r="284" spans="1:307" ht="21" x14ac:dyDescent="0.25">
      <c r="A284" s="4">
        <v>32</v>
      </c>
      <c r="B284" s="5" t="s">
        <v>47</v>
      </c>
      <c r="C284" s="5" t="s">
        <v>4</v>
      </c>
      <c r="D284" s="5" t="s">
        <v>74</v>
      </c>
      <c r="E284" s="6" t="b">
        <f>ISTEXT(VLOOKUP(B284,Draft!$D$3:$D$400,1,FALSE))</f>
        <v>0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  <c r="IW284" s="6"/>
      <c r="IX284" s="6"/>
      <c r="IY284" s="6"/>
      <c r="IZ284" s="6"/>
      <c r="JA284" s="6"/>
      <c r="JB284" s="6"/>
      <c r="JC284" s="6"/>
      <c r="JD284" s="6"/>
      <c r="JE284" s="6"/>
      <c r="JF284" s="6"/>
      <c r="JG284" s="6"/>
      <c r="JH284" s="6"/>
      <c r="JI284" s="6"/>
      <c r="JJ284" s="6"/>
      <c r="JK284" s="6"/>
      <c r="JL284" s="6"/>
      <c r="JM284" s="6"/>
      <c r="JN284" s="6"/>
      <c r="JO284" s="6"/>
      <c r="JP284" s="6"/>
      <c r="JQ284" s="6"/>
      <c r="JR284" s="6"/>
      <c r="JS284" s="6"/>
      <c r="JT284" s="6"/>
      <c r="JU284" s="6"/>
      <c r="JV284" s="6"/>
      <c r="JW284" s="6"/>
      <c r="JX284" s="6"/>
      <c r="JY284" s="6"/>
      <c r="JZ284" s="6"/>
      <c r="KA284" s="6"/>
      <c r="KB284" s="6"/>
      <c r="KC284" s="6"/>
      <c r="KD284" s="6"/>
      <c r="KE284" s="6"/>
      <c r="KF284" s="6"/>
      <c r="KG284" s="6"/>
      <c r="KH284" s="6"/>
      <c r="KI284" s="6"/>
      <c r="KJ284" s="6"/>
      <c r="KK284" s="6"/>
      <c r="KL284" s="6"/>
      <c r="KM284" s="6"/>
      <c r="KN284" s="6"/>
      <c r="KO284" s="6"/>
      <c r="KP284" s="6"/>
      <c r="KQ284" s="6"/>
      <c r="KR284" s="6"/>
      <c r="KS284" s="6"/>
      <c r="KT284" s="6"/>
      <c r="KU284" s="6"/>
    </row>
    <row r="285" spans="1:307" ht="21" x14ac:dyDescent="0.25">
      <c r="A285" s="4">
        <v>33</v>
      </c>
      <c r="B285" s="5" t="s">
        <v>48</v>
      </c>
      <c r="C285" s="5" t="s">
        <v>4</v>
      </c>
      <c r="D285" s="5" t="s">
        <v>71</v>
      </c>
      <c r="E285" s="6" t="b">
        <f>ISTEXT(VLOOKUP(B285,Draft!$D$3:$D$400,1,FALSE))</f>
        <v>0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  <c r="IW285" s="6"/>
      <c r="IX285" s="6"/>
      <c r="IY285" s="6"/>
      <c r="IZ285" s="6"/>
      <c r="JA285" s="6"/>
      <c r="JB285" s="6"/>
      <c r="JC285" s="6"/>
      <c r="JD285" s="6"/>
      <c r="JE285" s="6"/>
      <c r="JF285" s="6"/>
      <c r="JG285" s="6"/>
      <c r="JH285" s="6"/>
      <c r="JI285" s="6"/>
      <c r="JJ285" s="6"/>
      <c r="JK285" s="6"/>
      <c r="JL285" s="6"/>
      <c r="JM285" s="6"/>
      <c r="JN285" s="6"/>
      <c r="JO285" s="6"/>
      <c r="JP285" s="6"/>
      <c r="JQ285" s="6"/>
      <c r="JR285" s="6"/>
      <c r="JS285" s="6"/>
      <c r="JT285" s="6"/>
      <c r="JU285" s="6"/>
      <c r="JV285" s="6"/>
      <c r="JW285" s="6"/>
      <c r="JX285" s="6"/>
      <c r="JY285" s="6"/>
      <c r="JZ285" s="6"/>
      <c r="KA285" s="6"/>
      <c r="KB285" s="6"/>
      <c r="KC285" s="6"/>
      <c r="KD285" s="6"/>
      <c r="KE285" s="6"/>
      <c r="KF285" s="6"/>
      <c r="KG285" s="6"/>
      <c r="KH285" s="6"/>
      <c r="KI285" s="6"/>
      <c r="KJ285" s="6"/>
      <c r="KK285" s="6"/>
      <c r="KL285" s="6"/>
      <c r="KM285" s="6"/>
      <c r="KN285" s="6"/>
      <c r="KO285" s="6"/>
      <c r="KP285" s="6"/>
      <c r="KQ285" s="6"/>
      <c r="KR285" s="6"/>
      <c r="KS285" s="6"/>
      <c r="KT285" s="6"/>
      <c r="KU285" s="6"/>
    </row>
    <row r="286" spans="1:307" ht="21" x14ac:dyDescent="0.25">
      <c r="A286" s="4">
        <v>34</v>
      </c>
      <c r="B286" s="5" t="s">
        <v>75</v>
      </c>
      <c r="C286" s="5" t="s">
        <v>4</v>
      </c>
      <c r="D286" s="5" t="s">
        <v>9</v>
      </c>
      <c r="E286" s="6" t="b">
        <f>ISTEXT(VLOOKUP(B286,Draft!$D$3:$D$400,1,FALSE))</f>
        <v>0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  <c r="IW286" s="6"/>
      <c r="IX286" s="6"/>
      <c r="IY286" s="6"/>
      <c r="IZ286" s="6"/>
      <c r="JA286" s="6"/>
      <c r="JB286" s="6"/>
      <c r="JC286" s="6"/>
      <c r="JD286" s="6"/>
      <c r="JE286" s="6"/>
      <c r="JF286" s="6"/>
      <c r="JG286" s="6"/>
      <c r="JH286" s="6"/>
      <c r="JI286" s="6"/>
      <c r="JJ286" s="6"/>
      <c r="JK286" s="6"/>
      <c r="JL286" s="6"/>
      <c r="JM286" s="6"/>
      <c r="JN286" s="6"/>
      <c r="JO286" s="6"/>
      <c r="JP286" s="6"/>
      <c r="JQ286" s="6"/>
      <c r="JR286" s="6"/>
      <c r="JS286" s="6"/>
      <c r="JT286" s="6"/>
      <c r="JU286" s="6"/>
      <c r="JV286" s="6"/>
      <c r="JW286" s="6"/>
      <c r="JX286" s="6"/>
      <c r="JY286" s="6"/>
      <c r="JZ286" s="6"/>
      <c r="KA286" s="6"/>
      <c r="KB286" s="6"/>
      <c r="KC286" s="6"/>
      <c r="KD286" s="6"/>
      <c r="KE286" s="6"/>
      <c r="KF286" s="6"/>
      <c r="KG286" s="6"/>
      <c r="KH286" s="6"/>
      <c r="KI286" s="6"/>
      <c r="KJ286" s="6"/>
      <c r="KK286" s="6"/>
      <c r="KL286" s="6"/>
      <c r="KM286" s="6"/>
      <c r="KN286" s="6"/>
      <c r="KO286" s="6"/>
      <c r="KP286" s="6"/>
      <c r="KQ286" s="6"/>
      <c r="KR286" s="6"/>
      <c r="KS286" s="6"/>
      <c r="KT286" s="6"/>
      <c r="KU286" s="6"/>
    </row>
    <row r="287" spans="1:307" ht="21" x14ac:dyDescent="0.25">
      <c r="A287" s="4">
        <v>35</v>
      </c>
      <c r="B287" s="5" t="s">
        <v>49</v>
      </c>
      <c r="C287" s="5" t="s">
        <v>4</v>
      </c>
      <c r="D287" s="5" t="s">
        <v>76</v>
      </c>
      <c r="E287" s="6" t="b">
        <f>ISTEXT(VLOOKUP(B287,Draft!$D$3:$D$400,1,FALSE))</f>
        <v>0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  <c r="IW287" s="6"/>
      <c r="IX287" s="6"/>
      <c r="IY287" s="6"/>
      <c r="IZ287" s="6"/>
      <c r="JA287" s="6"/>
      <c r="JB287" s="6"/>
      <c r="JC287" s="6"/>
      <c r="JD287" s="6"/>
      <c r="JE287" s="6"/>
      <c r="JF287" s="6"/>
      <c r="JG287" s="6"/>
      <c r="JH287" s="6"/>
      <c r="JI287" s="6"/>
      <c r="JJ287" s="6"/>
      <c r="JK287" s="6"/>
      <c r="JL287" s="6"/>
      <c r="JM287" s="6"/>
      <c r="JN287" s="6"/>
      <c r="JO287" s="6"/>
      <c r="JP287" s="6"/>
      <c r="JQ287" s="6"/>
      <c r="JR287" s="6"/>
      <c r="JS287" s="6"/>
      <c r="JT287" s="6"/>
      <c r="JU287" s="6"/>
      <c r="JV287" s="6"/>
      <c r="JW287" s="6"/>
      <c r="JX287" s="6"/>
      <c r="JY287" s="6"/>
      <c r="JZ287" s="6"/>
      <c r="KA287" s="6"/>
      <c r="KB287" s="6"/>
      <c r="KC287" s="6"/>
      <c r="KD287" s="6"/>
      <c r="KE287" s="6"/>
      <c r="KF287" s="6"/>
      <c r="KG287" s="6"/>
      <c r="KH287" s="6"/>
      <c r="KI287" s="6"/>
      <c r="KJ287" s="6"/>
      <c r="KK287" s="6"/>
      <c r="KL287" s="6"/>
      <c r="KM287" s="6"/>
      <c r="KN287" s="6"/>
      <c r="KO287" s="6"/>
      <c r="KP287" s="6"/>
      <c r="KQ287" s="6"/>
      <c r="KR287" s="6"/>
      <c r="KS287" s="6"/>
      <c r="KT287" s="6"/>
      <c r="KU287" s="6"/>
    </row>
    <row r="288" spans="1:307" ht="21" x14ac:dyDescent="0.25">
      <c r="A288" s="4">
        <v>36</v>
      </c>
      <c r="B288" s="5" t="s">
        <v>50</v>
      </c>
      <c r="C288" s="5" t="s">
        <v>4</v>
      </c>
      <c r="D288" s="5" t="s">
        <v>77</v>
      </c>
      <c r="E288" s="6" t="b">
        <f>ISTEXT(VLOOKUP(B288,Draft!$D$3:$D$400,1,FALSE))</f>
        <v>0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  <c r="IW288" s="6"/>
      <c r="IX288" s="6"/>
      <c r="IY288" s="6"/>
      <c r="IZ288" s="6"/>
      <c r="JA288" s="6"/>
      <c r="JB288" s="6"/>
      <c r="JC288" s="6"/>
      <c r="JD288" s="6"/>
      <c r="JE288" s="6"/>
      <c r="JF288" s="6"/>
      <c r="JG288" s="6"/>
      <c r="JH288" s="6"/>
      <c r="JI288" s="6"/>
      <c r="JJ288" s="6"/>
      <c r="JK288" s="6"/>
      <c r="JL288" s="6"/>
      <c r="JM288" s="6"/>
      <c r="JN288" s="6"/>
      <c r="JO288" s="6"/>
      <c r="JP288" s="6"/>
      <c r="JQ288" s="6"/>
      <c r="JR288" s="6"/>
      <c r="JS288" s="6"/>
      <c r="JT288" s="6"/>
      <c r="JU288" s="6"/>
      <c r="JV288" s="6"/>
      <c r="JW288" s="6"/>
      <c r="JX288" s="6"/>
      <c r="JY288" s="6"/>
      <c r="JZ288" s="6"/>
      <c r="KA288" s="6"/>
      <c r="KB288" s="6"/>
      <c r="KC288" s="6"/>
      <c r="KD288" s="6"/>
      <c r="KE288" s="6"/>
      <c r="KF288" s="6"/>
      <c r="KG288" s="6"/>
      <c r="KH288" s="6"/>
      <c r="KI288" s="6"/>
      <c r="KJ288" s="6"/>
      <c r="KK288" s="6"/>
      <c r="KL288" s="6"/>
      <c r="KM288" s="6"/>
      <c r="KN288" s="6"/>
      <c r="KO288" s="6"/>
      <c r="KP288" s="6"/>
      <c r="KQ288" s="6"/>
      <c r="KR288" s="6"/>
      <c r="KS288" s="6"/>
      <c r="KT288" s="6"/>
      <c r="KU288" s="6"/>
    </row>
    <row r="289" spans="1:307" ht="21" x14ac:dyDescent="0.25">
      <c r="A289" s="4">
        <v>37</v>
      </c>
      <c r="B289" s="5" t="s">
        <v>51</v>
      </c>
      <c r="C289" s="5" t="s">
        <v>4</v>
      </c>
      <c r="D289" s="5" t="s">
        <v>77</v>
      </c>
      <c r="E289" s="6" t="b">
        <f>ISTEXT(VLOOKUP(B289,Draft!$D$3:$D$400,1,FALSE))</f>
        <v>0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  <c r="IW289" s="6"/>
      <c r="IX289" s="6"/>
      <c r="IY289" s="6"/>
      <c r="IZ289" s="6"/>
      <c r="JA289" s="6"/>
      <c r="JB289" s="6"/>
      <c r="JC289" s="6"/>
      <c r="JD289" s="6"/>
      <c r="JE289" s="6"/>
      <c r="JF289" s="6"/>
      <c r="JG289" s="6"/>
      <c r="JH289" s="6"/>
      <c r="JI289" s="6"/>
      <c r="JJ289" s="6"/>
      <c r="JK289" s="6"/>
      <c r="JL289" s="6"/>
      <c r="JM289" s="6"/>
      <c r="JN289" s="6"/>
      <c r="JO289" s="6"/>
      <c r="JP289" s="6"/>
      <c r="JQ289" s="6"/>
      <c r="JR289" s="6"/>
      <c r="JS289" s="6"/>
      <c r="JT289" s="6"/>
      <c r="JU289" s="6"/>
      <c r="JV289" s="6"/>
      <c r="JW289" s="6"/>
      <c r="JX289" s="6"/>
      <c r="JY289" s="6"/>
      <c r="JZ289" s="6"/>
      <c r="KA289" s="6"/>
      <c r="KB289" s="6"/>
      <c r="KC289" s="6"/>
      <c r="KD289" s="6"/>
      <c r="KE289" s="6"/>
      <c r="KF289" s="6"/>
      <c r="KG289" s="6"/>
      <c r="KH289" s="6"/>
      <c r="KI289" s="6"/>
      <c r="KJ289" s="6"/>
      <c r="KK289" s="6"/>
      <c r="KL289" s="6"/>
      <c r="KM289" s="6"/>
      <c r="KN289" s="6"/>
      <c r="KO289" s="6"/>
      <c r="KP289" s="6"/>
      <c r="KQ289" s="6"/>
      <c r="KR289" s="6"/>
      <c r="KS289" s="6"/>
      <c r="KT289" s="6"/>
      <c r="KU289" s="6"/>
    </row>
    <row r="290" spans="1:307" ht="21" x14ac:dyDescent="0.25">
      <c r="A290" s="4">
        <v>38</v>
      </c>
      <c r="B290" s="5" t="s">
        <v>52</v>
      </c>
      <c r="C290" s="5" t="s">
        <v>4</v>
      </c>
      <c r="D290" s="5" t="s">
        <v>73</v>
      </c>
      <c r="E290" s="6" t="b">
        <f>ISTEXT(VLOOKUP(B290,Draft!$D$3:$D$400,1,FALSE))</f>
        <v>0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  <c r="IW290" s="6"/>
      <c r="IX290" s="6"/>
      <c r="IY290" s="6"/>
      <c r="IZ290" s="6"/>
      <c r="JA290" s="6"/>
      <c r="JB290" s="6"/>
      <c r="JC290" s="6"/>
      <c r="JD290" s="6"/>
      <c r="JE290" s="6"/>
      <c r="JF290" s="6"/>
      <c r="JG290" s="6"/>
      <c r="JH290" s="6"/>
      <c r="JI290" s="6"/>
      <c r="JJ290" s="6"/>
      <c r="JK290" s="6"/>
      <c r="JL290" s="6"/>
      <c r="JM290" s="6"/>
      <c r="JN290" s="6"/>
      <c r="JO290" s="6"/>
      <c r="JP290" s="6"/>
      <c r="JQ290" s="6"/>
      <c r="JR290" s="6"/>
      <c r="JS290" s="6"/>
      <c r="JT290" s="6"/>
      <c r="JU290" s="6"/>
      <c r="JV290" s="6"/>
      <c r="JW290" s="6"/>
      <c r="JX290" s="6"/>
      <c r="JY290" s="6"/>
      <c r="JZ290" s="6"/>
      <c r="KA290" s="6"/>
      <c r="KB290" s="6"/>
      <c r="KC290" s="6"/>
      <c r="KD290" s="6"/>
      <c r="KE290" s="6"/>
      <c r="KF290" s="6"/>
      <c r="KG290" s="6"/>
      <c r="KH290" s="6"/>
      <c r="KI290" s="6"/>
      <c r="KJ290" s="6"/>
      <c r="KK290" s="6"/>
      <c r="KL290" s="6"/>
      <c r="KM290" s="6"/>
      <c r="KN290" s="6"/>
      <c r="KO290" s="6"/>
      <c r="KP290" s="6"/>
      <c r="KQ290" s="6"/>
      <c r="KR290" s="6"/>
      <c r="KS290" s="6"/>
      <c r="KT290" s="6"/>
      <c r="KU290" s="6"/>
    </row>
    <row r="291" spans="1:307" ht="21" x14ac:dyDescent="0.25">
      <c r="A291" s="4">
        <v>186</v>
      </c>
      <c r="B291" s="5" t="s">
        <v>228</v>
      </c>
      <c r="C291" s="5" t="s">
        <v>227</v>
      </c>
      <c r="D291" s="5" t="s">
        <v>61</v>
      </c>
      <c r="E291" s="6" t="b">
        <f>ISTEXT(VLOOKUP(B291,Draft!$D$3:$D$400,1,FALSE))</f>
        <v>1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  <c r="IW291" s="6"/>
      <c r="IX291" s="6"/>
      <c r="IY291" s="6"/>
      <c r="IZ291" s="6"/>
      <c r="JA291" s="6"/>
      <c r="JB291" s="6"/>
      <c r="JC291" s="6"/>
      <c r="JD291" s="6"/>
      <c r="JE291" s="6"/>
      <c r="JF291" s="6"/>
      <c r="JG291" s="6"/>
      <c r="JH291" s="6"/>
      <c r="JI291" s="6"/>
      <c r="JJ291" s="6"/>
      <c r="JK291" s="6"/>
      <c r="JL291" s="6"/>
      <c r="JM291" s="6"/>
      <c r="JN291" s="6"/>
      <c r="JO291" s="6"/>
      <c r="JP291" s="6"/>
      <c r="JQ291" s="6"/>
      <c r="JR291" s="6"/>
      <c r="JS291" s="6"/>
      <c r="JT291" s="6"/>
      <c r="JU291" s="6"/>
      <c r="JV291" s="6"/>
      <c r="JW291" s="6"/>
      <c r="JX291" s="6"/>
      <c r="JY291" s="6"/>
      <c r="JZ291" s="6"/>
      <c r="KA291" s="6"/>
      <c r="KB291" s="6"/>
      <c r="KC291" s="6"/>
      <c r="KD291" s="6"/>
      <c r="KE291" s="6"/>
      <c r="KF291" s="6"/>
      <c r="KG291" s="6"/>
      <c r="KH291" s="6"/>
      <c r="KI291" s="6"/>
      <c r="KJ291" s="6"/>
      <c r="KK291" s="6"/>
      <c r="KL291" s="6"/>
      <c r="KM291" s="6"/>
      <c r="KN291" s="6"/>
      <c r="KO291" s="6"/>
      <c r="KP291" s="6"/>
      <c r="KQ291" s="6"/>
      <c r="KR291" s="6"/>
      <c r="KS291" s="6"/>
      <c r="KT291" s="6"/>
      <c r="KU291" s="6"/>
    </row>
    <row r="292" spans="1:307" ht="21" x14ac:dyDescent="0.25">
      <c r="A292" s="4">
        <v>187</v>
      </c>
      <c r="B292" s="5" t="s">
        <v>229</v>
      </c>
      <c r="C292" s="5" t="s">
        <v>227</v>
      </c>
      <c r="D292" s="5" t="s">
        <v>16</v>
      </c>
      <c r="E292" s="6" t="b">
        <f>ISTEXT(VLOOKUP(B292,Draft!$D$3:$D$400,1,FALSE))</f>
        <v>1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  <c r="IW292" s="6"/>
      <c r="IX292" s="6"/>
      <c r="IY292" s="6"/>
      <c r="IZ292" s="6"/>
      <c r="JA292" s="6"/>
      <c r="JB292" s="6"/>
      <c r="JC292" s="6"/>
      <c r="JD292" s="6"/>
      <c r="JE292" s="6"/>
      <c r="JF292" s="6"/>
      <c r="JG292" s="6"/>
      <c r="JH292" s="6"/>
      <c r="JI292" s="6"/>
      <c r="JJ292" s="6"/>
      <c r="JK292" s="6"/>
      <c r="JL292" s="6"/>
      <c r="JM292" s="6"/>
      <c r="JN292" s="6"/>
      <c r="JO292" s="6"/>
      <c r="JP292" s="6"/>
      <c r="JQ292" s="6"/>
      <c r="JR292" s="6"/>
      <c r="JS292" s="6"/>
      <c r="JT292" s="6"/>
      <c r="JU292" s="6"/>
      <c r="JV292" s="6"/>
      <c r="JW292" s="6"/>
      <c r="JX292" s="6"/>
      <c r="JY292" s="6"/>
      <c r="JZ292" s="6"/>
      <c r="KA292" s="6"/>
      <c r="KB292" s="6"/>
      <c r="KC292" s="6"/>
      <c r="KD292" s="6"/>
      <c r="KE292" s="6"/>
      <c r="KF292" s="6"/>
      <c r="KG292" s="6"/>
      <c r="KH292" s="6"/>
      <c r="KI292" s="6"/>
      <c r="KJ292" s="6"/>
      <c r="KK292" s="6"/>
      <c r="KL292" s="6"/>
      <c r="KM292" s="6"/>
      <c r="KN292" s="6"/>
      <c r="KO292" s="6"/>
      <c r="KP292" s="6"/>
      <c r="KQ292" s="6"/>
      <c r="KR292" s="6"/>
      <c r="KS292" s="6"/>
      <c r="KT292" s="6"/>
      <c r="KU292" s="6"/>
    </row>
    <row r="293" spans="1:307" ht="21" x14ac:dyDescent="0.25">
      <c r="A293" s="4">
        <v>188</v>
      </c>
      <c r="B293" s="5" t="s">
        <v>230</v>
      </c>
      <c r="C293" s="5" t="s">
        <v>227</v>
      </c>
      <c r="D293" s="5" t="s">
        <v>59</v>
      </c>
      <c r="E293" s="6" t="b">
        <f>ISTEXT(VLOOKUP(B293,Draft!$D$3:$D$400,1,FALSE))</f>
        <v>1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  <c r="IW293" s="6"/>
      <c r="IX293" s="6"/>
      <c r="IY293" s="6"/>
      <c r="IZ293" s="6"/>
      <c r="JA293" s="6"/>
      <c r="JB293" s="6"/>
      <c r="JC293" s="6"/>
      <c r="JD293" s="6"/>
      <c r="JE293" s="6"/>
      <c r="JF293" s="6"/>
      <c r="JG293" s="6"/>
      <c r="JH293" s="6"/>
      <c r="JI293" s="6"/>
      <c r="JJ293" s="6"/>
      <c r="JK293" s="6"/>
      <c r="JL293" s="6"/>
      <c r="JM293" s="6"/>
      <c r="JN293" s="6"/>
      <c r="JO293" s="6"/>
      <c r="JP293" s="6"/>
      <c r="JQ293" s="6"/>
      <c r="JR293" s="6"/>
      <c r="JS293" s="6"/>
      <c r="JT293" s="6"/>
      <c r="JU293" s="6"/>
      <c r="JV293" s="6"/>
      <c r="JW293" s="6"/>
      <c r="JX293" s="6"/>
      <c r="JY293" s="6"/>
      <c r="JZ293" s="6"/>
      <c r="KA293" s="6"/>
      <c r="KB293" s="6"/>
      <c r="KC293" s="6"/>
      <c r="KD293" s="6"/>
      <c r="KE293" s="6"/>
      <c r="KF293" s="6"/>
      <c r="KG293" s="6"/>
      <c r="KH293" s="6"/>
      <c r="KI293" s="6"/>
      <c r="KJ293" s="6"/>
      <c r="KK293" s="6"/>
      <c r="KL293" s="6"/>
      <c r="KM293" s="6"/>
      <c r="KN293" s="6"/>
      <c r="KO293" s="6"/>
      <c r="KP293" s="6"/>
      <c r="KQ293" s="6"/>
      <c r="KR293" s="6"/>
      <c r="KS293" s="6"/>
      <c r="KT293" s="6"/>
      <c r="KU293" s="6"/>
    </row>
    <row r="294" spans="1:307" ht="21" x14ac:dyDescent="0.25">
      <c r="A294" s="4">
        <v>189</v>
      </c>
      <c r="B294" s="5" t="s">
        <v>231</v>
      </c>
      <c r="C294" s="5" t="s">
        <v>227</v>
      </c>
      <c r="D294" s="5" t="s">
        <v>5</v>
      </c>
      <c r="E294" s="6" t="b">
        <f>ISTEXT(VLOOKUP(B294,Draft!$D$3:$D$400,1,FALSE))</f>
        <v>0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  <c r="IW294" s="6"/>
      <c r="IX294" s="6"/>
      <c r="IY294" s="6"/>
      <c r="IZ294" s="6"/>
      <c r="JA294" s="6"/>
      <c r="JB294" s="6"/>
      <c r="JC294" s="6"/>
      <c r="JD294" s="6"/>
      <c r="JE294" s="6"/>
      <c r="JF294" s="6"/>
      <c r="JG294" s="6"/>
      <c r="JH294" s="6"/>
      <c r="JI294" s="6"/>
      <c r="JJ294" s="6"/>
      <c r="JK294" s="6"/>
      <c r="JL294" s="6"/>
      <c r="JM294" s="6"/>
      <c r="JN294" s="6"/>
      <c r="JO294" s="6"/>
      <c r="JP294" s="6"/>
      <c r="JQ294" s="6"/>
      <c r="JR294" s="6"/>
      <c r="JS294" s="6"/>
      <c r="JT294" s="6"/>
      <c r="JU294" s="6"/>
      <c r="JV294" s="6"/>
      <c r="JW294" s="6"/>
      <c r="JX294" s="6"/>
      <c r="JY294" s="6"/>
      <c r="JZ294" s="6"/>
      <c r="KA294" s="6"/>
      <c r="KB294" s="6"/>
      <c r="KC294" s="6"/>
      <c r="KD294" s="6"/>
      <c r="KE294" s="6"/>
      <c r="KF294" s="6"/>
      <c r="KG294" s="6"/>
      <c r="KH294" s="6"/>
      <c r="KI294" s="6"/>
      <c r="KJ294" s="6"/>
      <c r="KK294" s="6"/>
      <c r="KL294" s="6"/>
      <c r="KM294" s="6"/>
      <c r="KN294" s="6"/>
      <c r="KO294" s="6"/>
      <c r="KP294" s="6"/>
      <c r="KQ294" s="6"/>
      <c r="KR294" s="6"/>
      <c r="KS294" s="6"/>
      <c r="KT294" s="6"/>
      <c r="KU294" s="6"/>
    </row>
    <row r="295" spans="1:307" ht="21" x14ac:dyDescent="0.25">
      <c r="A295" s="4">
        <v>190</v>
      </c>
      <c r="B295" s="5" t="s">
        <v>232</v>
      </c>
      <c r="C295" s="5" t="s">
        <v>227</v>
      </c>
      <c r="D295" s="5" t="s">
        <v>74</v>
      </c>
      <c r="E295" s="6" t="b">
        <f>ISTEXT(VLOOKUP(B295,Draft!$D$3:$D$400,1,FALSE))</f>
        <v>0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  <c r="IW295" s="6"/>
      <c r="IX295" s="6"/>
      <c r="IY295" s="6"/>
      <c r="IZ295" s="6"/>
      <c r="JA295" s="6"/>
      <c r="JB295" s="6"/>
      <c r="JC295" s="6"/>
      <c r="JD295" s="6"/>
      <c r="JE295" s="6"/>
      <c r="JF295" s="6"/>
      <c r="JG295" s="6"/>
      <c r="JH295" s="6"/>
      <c r="JI295" s="6"/>
      <c r="JJ295" s="6"/>
      <c r="JK295" s="6"/>
      <c r="JL295" s="6"/>
      <c r="JM295" s="6"/>
      <c r="JN295" s="6"/>
      <c r="JO295" s="6"/>
      <c r="JP295" s="6"/>
      <c r="JQ295" s="6"/>
      <c r="JR295" s="6"/>
      <c r="JS295" s="6"/>
      <c r="JT295" s="6"/>
      <c r="JU295" s="6"/>
      <c r="JV295" s="6"/>
      <c r="JW295" s="6"/>
      <c r="JX295" s="6"/>
      <c r="JY295" s="6"/>
      <c r="JZ295" s="6"/>
      <c r="KA295" s="6"/>
      <c r="KB295" s="6"/>
      <c r="KC295" s="6"/>
      <c r="KD295" s="6"/>
      <c r="KE295" s="6"/>
      <c r="KF295" s="6"/>
      <c r="KG295" s="6"/>
      <c r="KH295" s="6"/>
      <c r="KI295" s="6"/>
      <c r="KJ295" s="6"/>
      <c r="KK295" s="6"/>
      <c r="KL295" s="6"/>
      <c r="KM295" s="6"/>
      <c r="KN295" s="6"/>
      <c r="KO295" s="6"/>
      <c r="KP295" s="6"/>
      <c r="KQ295" s="6"/>
      <c r="KR295" s="6"/>
      <c r="KS295" s="6"/>
      <c r="KT295" s="6"/>
      <c r="KU295" s="6"/>
    </row>
    <row r="296" spans="1:307" ht="21" x14ac:dyDescent="0.25">
      <c r="A296" s="4">
        <v>191</v>
      </c>
      <c r="B296" s="5" t="s">
        <v>427</v>
      </c>
      <c r="C296" s="5" t="s">
        <v>227</v>
      </c>
      <c r="D296" s="5" t="s">
        <v>60</v>
      </c>
      <c r="E296" s="6" t="b">
        <f>ISTEXT(VLOOKUP(B296,Draft!$D$3:$D$400,1,FALSE))</f>
        <v>1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  <c r="IW296" s="6"/>
      <c r="IX296" s="6"/>
      <c r="IY296" s="6"/>
      <c r="IZ296" s="6"/>
      <c r="JA296" s="6"/>
      <c r="JB296" s="6"/>
      <c r="JC296" s="6"/>
      <c r="JD296" s="6"/>
      <c r="JE296" s="6"/>
      <c r="JF296" s="6"/>
      <c r="JG296" s="6"/>
      <c r="JH296" s="6"/>
      <c r="JI296" s="6"/>
      <c r="JJ296" s="6"/>
      <c r="JK296" s="6"/>
      <c r="JL296" s="6"/>
      <c r="JM296" s="6"/>
      <c r="JN296" s="6"/>
      <c r="JO296" s="6"/>
      <c r="JP296" s="6"/>
      <c r="JQ296" s="6"/>
      <c r="JR296" s="6"/>
      <c r="JS296" s="6"/>
      <c r="JT296" s="6"/>
      <c r="JU296" s="6"/>
      <c r="JV296" s="6"/>
      <c r="JW296" s="6"/>
      <c r="JX296" s="6"/>
      <c r="JY296" s="6"/>
      <c r="JZ296" s="6"/>
      <c r="KA296" s="6"/>
      <c r="KB296" s="6"/>
      <c r="KC296" s="6"/>
      <c r="KD296" s="6"/>
      <c r="KE296" s="6"/>
      <c r="KF296" s="6"/>
      <c r="KG296" s="6"/>
      <c r="KH296" s="6"/>
      <c r="KI296" s="6"/>
      <c r="KJ296" s="6"/>
      <c r="KK296" s="6"/>
      <c r="KL296" s="6"/>
      <c r="KM296" s="6"/>
      <c r="KN296" s="6"/>
      <c r="KO296" s="6"/>
      <c r="KP296" s="6"/>
      <c r="KQ296" s="6"/>
      <c r="KR296" s="6"/>
      <c r="KS296" s="6"/>
      <c r="KT296" s="6"/>
      <c r="KU296" s="6"/>
    </row>
    <row r="297" spans="1:307" ht="21" x14ac:dyDescent="0.25">
      <c r="A297" s="4">
        <v>192</v>
      </c>
      <c r="B297" s="5" t="s">
        <v>233</v>
      </c>
      <c r="C297" s="5" t="s">
        <v>227</v>
      </c>
      <c r="D297" s="5" t="s">
        <v>9</v>
      </c>
      <c r="E297" s="6" t="b">
        <f>ISTEXT(VLOOKUP(B297,Draft!$D$3:$D$400,1,FALSE))</f>
        <v>0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  <c r="IW297" s="6"/>
      <c r="IX297" s="6"/>
      <c r="IY297" s="6"/>
      <c r="IZ297" s="6"/>
      <c r="JA297" s="6"/>
      <c r="JB297" s="6"/>
      <c r="JC297" s="6"/>
      <c r="JD297" s="6"/>
      <c r="JE297" s="6"/>
      <c r="JF297" s="6"/>
      <c r="JG297" s="6"/>
      <c r="JH297" s="6"/>
      <c r="JI297" s="6"/>
      <c r="JJ297" s="6"/>
      <c r="JK297" s="6"/>
      <c r="JL297" s="6"/>
      <c r="JM297" s="6"/>
      <c r="JN297" s="6"/>
      <c r="JO297" s="6"/>
      <c r="JP297" s="6"/>
      <c r="JQ297" s="6"/>
      <c r="JR297" s="6"/>
      <c r="JS297" s="6"/>
      <c r="JT297" s="6"/>
      <c r="JU297" s="6"/>
      <c r="JV297" s="6"/>
      <c r="JW297" s="6"/>
      <c r="JX297" s="6"/>
      <c r="JY297" s="6"/>
      <c r="JZ297" s="6"/>
      <c r="KA297" s="6"/>
      <c r="KB297" s="6"/>
      <c r="KC297" s="6"/>
      <c r="KD297" s="6"/>
      <c r="KE297" s="6"/>
      <c r="KF297" s="6"/>
      <c r="KG297" s="6"/>
      <c r="KH297" s="6"/>
      <c r="KI297" s="6"/>
      <c r="KJ297" s="6"/>
      <c r="KK297" s="6"/>
      <c r="KL297" s="6"/>
      <c r="KM297" s="6"/>
      <c r="KN297" s="6"/>
      <c r="KO297" s="6"/>
      <c r="KP297" s="6"/>
      <c r="KQ297" s="6"/>
      <c r="KR297" s="6"/>
      <c r="KS297" s="6"/>
      <c r="KT297" s="6"/>
      <c r="KU297" s="6"/>
    </row>
    <row r="298" spans="1:307" ht="21" x14ac:dyDescent="0.25">
      <c r="A298" s="4">
        <v>193</v>
      </c>
      <c r="B298" s="5" t="s">
        <v>234</v>
      </c>
      <c r="C298" s="5" t="s">
        <v>227</v>
      </c>
      <c r="D298" s="5" t="s">
        <v>67</v>
      </c>
      <c r="E298" s="6" t="b">
        <f>ISTEXT(VLOOKUP(B298,Draft!$D$3:$D$400,1,FALSE))</f>
        <v>1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  <c r="IW298" s="6"/>
      <c r="IX298" s="6"/>
      <c r="IY298" s="6"/>
      <c r="IZ298" s="6"/>
      <c r="JA298" s="6"/>
      <c r="JB298" s="6"/>
      <c r="JC298" s="6"/>
      <c r="JD298" s="6"/>
      <c r="JE298" s="6"/>
      <c r="JF298" s="6"/>
      <c r="JG298" s="6"/>
      <c r="JH298" s="6"/>
      <c r="JI298" s="6"/>
      <c r="JJ298" s="6"/>
      <c r="JK298" s="6"/>
      <c r="JL298" s="6"/>
      <c r="JM298" s="6"/>
      <c r="JN298" s="6"/>
      <c r="JO298" s="6"/>
      <c r="JP298" s="6"/>
      <c r="JQ298" s="6"/>
      <c r="JR298" s="6"/>
      <c r="JS298" s="6"/>
      <c r="JT298" s="6"/>
      <c r="JU298" s="6"/>
      <c r="JV298" s="6"/>
      <c r="JW298" s="6"/>
      <c r="JX298" s="6"/>
      <c r="JY298" s="6"/>
      <c r="JZ298" s="6"/>
      <c r="KA298" s="6"/>
      <c r="KB298" s="6"/>
      <c r="KC298" s="6"/>
      <c r="KD298" s="6"/>
      <c r="KE298" s="6"/>
      <c r="KF298" s="6"/>
      <c r="KG298" s="6"/>
      <c r="KH298" s="6"/>
      <c r="KI298" s="6"/>
      <c r="KJ298" s="6"/>
      <c r="KK298" s="6"/>
      <c r="KL298" s="6"/>
      <c r="KM298" s="6"/>
      <c r="KN298" s="6"/>
      <c r="KO298" s="6"/>
      <c r="KP298" s="6"/>
      <c r="KQ298" s="6"/>
      <c r="KR298" s="6"/>
      <c r="KS298" s="6"/>
      <c r="KT298" s="6"/>
      <c r="KU298" s="6"/>
    </row>
    <row r="299" spans="1:307" ht="21" x14ac:dyDescent="0.25">
      <c r="A299" s="4">
        <v>194</v>
      </c>
      <c r="B299" s="5" t="s">
        <v>235</v>
      </c>
      <c r="C299" s="5" t="s">
        <v>227</v>
      </c>
      <c r="D299" s="5" t="s">
        <v>18</v>
      </c>
      <c r="E299" s="6" t="b">
        <f>ISTEXT(VLOOKUP(B299,Draft!$D$3:$D$400,1,FALSE))</f>
        <v>1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  <c r="IW299" s="6"/>
      <c r="IX299" s="6"/>
      <c r="IY299" s="6"/>
      <c r="IZ299" s="6"/>
      <c r="JA299" s="6"/>
      <c r="JB299" s="6"/>
      <c r="JC299" s="6"/>
      <c r="JD299" s="6"/>
      <c r="JE299" s="6"/>
      <c r="JF299" s="6"/>
      <c r="JG299" s="6"/>
      <c r="JH299" s="6"/>
      <c r="JI299" s="6"/>
      <c r="JJ299" s="6"/>
      <c r="JK299" s="6"/>
      <c r="JL299" s="6"/>
      <c r="JM299" s="6"/>
      <c r="JN299" s="6"/>
      <c r="JO299" s="6"/>
      <c r="JP299" s="6"/>
      <c r="JQ299" s="6"/>
      <c r="JR299" s="6"/>
      <c r="JS299" s="6"/>
      <c r="JT299" s="6"/>
      <c r="JU299" s="6"/>
      <c r="JV299" s="6"/>
      <c r="JW299" s="6"/>
      <c r="JX299" s="6"/>
      <c r="JY299" s="6"/>
      <c r="JZ299" s="6"/>
      <c r="KA299" s="6"/>
      <c r="KB299" s="6"/>
      <c r="KC299" s="6"/>
      <c r="KD299" s="6"/>
      <c r="KE299" s="6"/>
      <c r="KF299" s="6"/>
      <c r="KG299" s="6"/>
      <c r="KH299" s="6"/>
      <c r="KI299" s="6"/>
      <c r="KJ299" s="6"/>
      <c r="KK299" s="6"/>
      <c r="KL299" s="6"/>
      <c r="KM299" s="6"/>
      <c r="KN299" s="6"/>
      <c r="KO299" s="6"/>
      <c r="KP299" s="6"/>
      <c r="KQ299" s="6"/>
      <c r="KR299" s="6"/>
      <c r="KS299" s="6"/>
      <c r="KT299" s="6"/>
      <c r="KU299" s="6"/>
    </row>
    <row r="300" spans="1:307" ht="21" x14ac:dyDescent="0.25">
      <c r="A300" s="4">
        <v>195</v>
      </c>
      <c r="B300" s="5" t="s">
        <v>236</v>
      </c>
      <c r="C300" s="5" t="s">
        <v>227</v>
      </c>
      <c r="D300" s="5" t="s">
        <v>7</v>
      </c>
      <c r="E300" s="6" t="b">
        <f>ISTEXT(VLOOKUP(B300,Draft!$D$3:$D$400,1,FALSE))</f>
        <v>0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  <c r="IW300" s="6"/>
      <c r="IX300" s="6"/>
      <c r="IY300" s="6"/>
      <c r="IZ300" s="6"/>
      <c r="JA300" s="6"/>
      <c r="JB300" s="6"/>
      <c r="JC300" s="6"/>
      <c r="JD300" s="6"/>
      <c r="JE300" s="6"/>
      <c r="JF300" s="6"/>
      <c r="JG300" s="6"/>
      <c r="JH300" s="6"/>
      <c r="JI300" s="6"/>
      <c r="JJ300" s="6"/>
      <c r="JK300" s="6"/>
      <c r="JL300" s="6"/>
      <c r="JM300" s="6"/>
      <c r="JN300" s="6"/>
      <c r="JO300" s="6"/>
      <c r="JP300" s="6"/>
      <c r="JQ300" s="6"/>
      <c r="JR300" s="6"/>
      <c r="JS300" s="6"/>
      <c r="JT300" s="6"/>
      <c r="JU300" s="6"/>
      <c r="JV300" s="6"/>
      <c r="JW300" s="6"/>
      <c r="JX300" s="6"/>
      <c r="JY300" s="6"/>
      <c r="JZ300" s="6"/>
      <c r="KA300" s="6"/>
      <c r="KB300" s="6"/>
      <c r="KC300" s="6"/>
      <c r="KD300" s="6"/>
      <c r="KE300" s="6"/>
      <c r="KF300" s="6"/>
      <c r="KG300" s="6"/>
      <c r="KH300" s="6"/>
      <c r="KI300" s="6"/>
      <c r="KJ300" s="6"/>
      <c r="KK300" s="6"/>
      <c r="KL300" s="6"/>
      <c r="KM300" s="6"/>
      <c r="KN300" s="6"/>
      <c r="KO300" s="6"/>
      <c r="KP300" s="6"/>
      <c r="KQ300" s="6"/>
      <c r="KR300" s="6"/>
      <c r="KS300" s="6"/>
      <c r="KT300" s="6"/>
      <c r="KU300" s="6"/>
    </row>
    <row r="301" spans="1:307" ht="21" x14ac:dyDescent="0.25">
      <c r="A301" s="4">
        <v>196</v>
      </c>
      <c r="B301" s="5" t="s">
        <v>237</v>
      </c>
      <c r="C301" s="5" t="s">
        <v>227</v>
      </c>
      <c r="D301" s="5" t="s">
        <v>57</v>
      </c>
      <c r="E301" s="6" t="b">
        <f>ISTEXT(VLOOKUP(B301,Draft!$D$3:$D$400,1,FALSE))</f>
        <v>0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  <c r="IW301" s="6"/>
      <c r="IX301" s="6"/>
      <c r="IY301" s="6"/>
      <c r="IZ301" s="6"/>
      <c r="JA301" s="6"/>
      <c r="JB301" s="6"/>
      <c r="JC301" s="6"/>
      <c r="JD301" s="6"/>
      <c r="JE301" s="6"/>
      <c r="JF301" s="6"/>
      <c r="JG301" s="6"/>
      <c r="JH301" s="6"/>
      <c r="JI301" s="6"/>
      <c r="JJ301" s="6"/>
      <c r="JK301" s="6"/>
      <c r="JL301" s="6"/>
      <c r="JM301" s="6"/>
      <c r="JN301" s="6"/>
      <c r="JO301" s="6"/>
      <c r="JP301" s="6"/>
      <c r="JQ301" s="6"/>
      <c r="JR301" s="6"/>
      <c r="JS301" s="6"/>
      <c r="JT301" s="6"/>
      <c r="JU301" s="6"/>
      <c r="JV301" s="6"/>
      <c r="JW301" s="6"/>
      <c r="JX301" s="6"/>
      <c r="JY301" s="6"/>
      <c r="JZ301" s="6"/>
      <c r="KA301" s="6"/>
      <c r="KB301" s="6"/>
      <c r="KC301" s="6"/>
      <c r="KD301" s="6"/>
      <c r="KE301" s="6"/>
      <c r="KF301" s="6"/>
      <c r="KG301" s="6"/>
      <c r="KH301" s="6"/>
      <c r="KI301" s="6"/>
      <c r="KJ301" s="6"/>
      <c r="KK301" s="6"/>
      <c r="KL301" s="6"/>
      <c r="KM301" s="6"/>
      <c r="KN301" s="6"/>
      <c r="KO301" s="6"/>
      <c r="KP301" s="6"/>
      <c r="KQ301" s="6"/>
      <c r="KR301" s="6"/>
      <c r="KS301" s="6"/>
      <c r="KT301" s="6"/>
      <c r="KU301" s="6"/>
    </row>
    <row r="302" spans="1:307" ht="21" x14ac:dyDescent="0.25">
      <c r="A302" s="4">
        <v>197</v>
      </c>
      <c r="B302" s="5" t="s">
        <v>238</v>
      </c>
      <c r="C302" s="5" t="s">
        <v>227</v>
      </c>
      <c r="D302" s="5" t="s">
        <v>54</v>
      </c>
      <c r="E302" s="6" t="b">
        <f>ISTEXT(VLOOKUP(B302,Draft!$D$3:$D$400,1,FALSE))</f>
        <v>1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  <c r="IW302" s="6"/>
      <c r="IX302" s="6"/>
      <c r="IY302" s="6"/>
      <c r="IZ302" s="6"/>
      <c r="JA302" s="6"/>
      <c r="JB302" s="6"/>
      <c r="JC302" s="6"/>
      <c r="JD302" s="6"/>
      <c r="JE302" s="6"/>
      <c r="JF302" s="6"/>
      <c r="JG302" s="6"/>
      <c r="JH302" s="6"/>
      <c r="JI302" s="6"/>
      <c r="JJ302" s="6"/>
      <c r="JK302" s="6"/>
      <c r="JL302" s="6"/>
      <c r="JM302" s="6"/>
      <c r="JN302" s="6"/>
      <c r="JO302" s="6"/>
      <c r="JP302" s="6"/>
      <c r="JQ302" s="6"/>
      <c r="JR302" s="6"/>
      <c r="JS302" s="6"/>
      <c r="JT302" s="6"/>
      <c r="JU302" s="6"/>
      <c r="JV302" s="6"/>
      <c r="JW302" s="6"/>
      <c r="JX302" s="6"/>
      <c r="JY302" s="6"/>
      <c r="JZ302" s="6"/>
      <c r="KA302" s="6"/>
      <c r="KB302" s="6"/>
      <c r="KC302" s="6"/>
      <c r="KD302" s="6"/>
      <c r="KE302" s="6"/>
      <c r="KF302" s="6"/>
      <c r="KG302" s="6"/>
      <c r="KH302" s="6"/>
      <c r="KI302" s="6"/>
      <c r="KJ302" s="6"/>
      <c r="KK302" s="6"/>
      <c r="KL302" s="6"/>
      <c r="KM302" s="6"/>
      <c r="KN302" s="6"/>
      <c r="KO302" s="6"/>
      <c r="KP302" s="6"/>
      <c r="KQ302" s="6"/>
      <c r="KR302" s="6"/>
      <c r="KS302" s="6"/>
      <c r="KT302" s="6"/>
      <c r="KU302" s="6"/>
    </row>
    <row r="303" spans="1:307" ht="21" x14ac:dyDescent="0.25">
      <c r="A303" s="4">
        <v>198</v>
      </c>
      <c r="B303" s="5" t="s">
        <v>239</v>
      </c>
      <c r="C303" s="5" t="s">
        <v>227</v>
      </c>
      <c r="D303" s="5" t="s">
        <v>11</v>
      </c>
      <c r="E303" s="6" t="b">
        <f>ISTEXT(VLOOKUP(B303,Draft!$D$3:$D$400,1,FALSE))</f>
        <v>1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  <c r="IQ303" s="6"/>
      <c r="IR303" s="6"/>
      <c r="IS303" s="6"/>
      <c r="IT303" s="6"/>
      <c r="IU303" s="6"/>
      <c r="IV303" s="6"/>
      <c r="IW303" s="6"/>
      <c r="IX303" s="6"/>
      <c r="IY303" s="6"/>
      <c r="IZ303" s="6"/>
      <c r="JA303" s="6"/>
      <c r="JB303" s="6"/>
      <c r="JC303" s="6"/>
      <c r="JD303" s="6"/>
      <c r="JE303" s="6"/>
      <c r="JF303" s="6"/>
      <c r="JG303" s="6"/>
      <c r="JH303" s="6"/>
      <c r="JI303" s="6"/>
      <c r="JJ303" s="6"/>
      <c r="JK303" s="6"/>
      <c r="JL303" s="6"/>
      <c r="JM303" s="6"/>
      <c r="JN303" s="6"/>
      <c r="JO303" s="6"/>
      <c r="JP303" s="6"/>
      <c r="JQ303" s="6"/>
      <c r="JR303" s="6"/>
      <c r="JS303" s="6"/>
      <c r="JT303" s="6"/>
      <c r="JU303" s="6"/>
      <c r="JV303" s="6"/>
      <c r="JW303" s="6"/>
      <c r="JX303" s="6"/>
      <c r="JY303" s="6"/>
      <c r="JZ303" s="6"/>
      <c r="KA303" s="6"/>
      <c r="KB303" s="6"/>
      <c r="KC303" s="6"/>
      <c r="KD303" s="6"/>
      <c r="KE303" s="6"/>
      <c r="KF303" s="6"/>
      <c r="KG303" s="6"/>
      <c r="KH303" s="6"/>
      <c r="KI303" s="6"/>
      <c r="KJ303" s="6"/>
      <c r="KK303" s="6"/>
      <c r="KL303" s="6"/>
      <c r="KM303" s="6"/>
      <c r="KN303" s="6"/>
      <c r="KO303" s="6"/>
      <c r="KP303" s="6"/>
      <c r="KQ303" s="6"/>
      <c r="KR303" s="6"/>
      <c r="KS303" s="6"/>
      <c r="KT303" s="6"/>
      <c r="KU303" s="6"/>
    </row>
    <row r="304" spans="1:307" ht="21" x14ac:dyDescent="0.25">
      <c r="A304" s="4">
        <v>199</v>
      </c>
      <c r="B304" s="5" t="s">
        <v>240</v>
      </c>
      <c r="C304" s="5" t="s">
        <v>227</v>
      </c>
      <c r="D304" s="5" t="s">
        <v>71</v>
      </c>
      <c r="E304" s="6" t="b">
        <f>ISTEXT(VLOOKUP(B304,Draft!$D$3:$D$400,1,FALSE))</f>
        <v>0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6"/>
      <c r="IQ304" s="6"/>
      <c r="IR304" s="6"/>
      <c r="IS304" s="6"/>
      <c r="IT304" s="6"/>
      <c r="IU304" s="6"/>
      <c r="IV304" s="6"/>
      <c r="IW304" s="6"/>
      <c r="IX304" s="6"/>
      <c r="IY304" s="6"/>
      <c r="IZ304" s="6"/>
      <c r="JA304" s="6"/>
      <c r="JB304" s="6"/>
      <c r="JC304" s="6"/>
      <c r="JD304" s="6"/>
      <c r="JE304" s="6"/>
      <c r="JF304" s="6"/>
      <c r="JG304" s="6"/>
      <c r="JH304" s="6"/>
      <c r="JI304" s="6"/>
      <c r="JJ304" s="6"/>
      <c r="JK304" s="6"/>
      <c r="JL304" s="6"/>
      <c r="JM304" s="6"/>
      <c r="JN304" s="6"/>
      <c r="JO304" s="6"/>
      <c r="JP304" s="6"/>
      <c r="JQ304" s="6"/>
      <c r="JR304" s="6"/>
      <c r="JS304" s="6"/>
      <c r="JT304" s="6"/>
      <c r="JU304" s="6"/>
      <c r="JV304" s="6"/>
      <c r="JW304" s="6"/>
      <c r="JX304" s="6"/>
      <c r="JY304" s="6"/>
      <c r="JZ304" s="6"/>
      <c r="KA304" s="6"/>
      <c r="KB304" s="6"/>
      <c r="KC304" s="6"/>
      <c r="KD304" s="6"/>
      <c r="KE304" s="6"/>
      <c r="KF304" s="6"/>
      <c r="KG304" s="6"/>
      <c r="KH304" s="6"/>
      <c r="KI304" s="6"/>
      <c r="KJ304" s="6"/>
      <c r="KK304" s="6"/>
      <c r="KL304" s="6"/>
      <c r="KM304" s="6"/>
      <c r="KN304" s="6"/>
      <c r="KO304" s="6"/>
      <c r="KP304" s="6"/>
      <c r="KQ304" s="6"/>
      <c r="KR304" s="6"/>
      <c r="KS304" s="6"/>
      <c r="KT304" s="6"/>
      <c r="KU304" s="6"/>
    </row>
    <row r="305" spans="1:307" ht="21" x14ac:dyDescent="0.25">
      <c r="A305" s="4">
        <v>200</v>
      </c>
      <c r="B305" s="5" t="s">
        <v>241</v>
      </c>
      <c r="C305" s="5" t="s">
        <v>227</v>
      </c>
      <c r="D305" s="5" t="s">
        <v>13</v>
      </c>
      <c r="E305" s="6" t="b">
        <f>ISTEXT(VLOOKUP(B305,Draft!$D$3:$D$400,1,FALSE))</f>
        <v>0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  <c r="IQ305" s="6"/>
      <c r="IR305" s="6"/>
      <c r="IS305" s="6"/>
      <c r="IT305" s="6"/>
      <c r="IU305" s="6"/>
      <c r="IV305" s="6"/>
      <c r="IW305" s="6"/>
      <c r="IX305" s="6"/>
      <c r="IY305" s="6"/>
      <c r="IZ305" s="6"/>
      <c r="JA305" s="6"/>
      <c r="JB305" s="6"/>
      <c r="JC305" s="6"/>
      <c r="JD305" s="6"/>
      <c r="JE305" s="6"/>
      <c r="JF305" s="6"/>
      <c r="JG305" s="6"/>
      <c r="JH305" s="6"/>
      <c r="JI305" s="6"/>
      <c r="JJ305" s="6"/>
      <c r="JK305" s="6"/>
      <c r="JL305" s="6"/>
      <c r="JM305" s="6"/>
      <c r="JN305" s="6"/>
      <c r="JO305" s="6"/>
      <c r="JP305" s="6"/>
      <c r="JQ305" s="6"/>
      <c r="JR305" s="6"/>
      <c r="JS305" s="6"/>
      <c r="JT305" s="6"/>
      <c r="JU305" s="6"/>
      <c r="JV305" s="6"/>
      <c r="JW305" s="6"/>
      <c r="JX305" s="6"/>
      <c r="JY305" s="6"/>
      <c r="JZ305" s="6"/>
      <c r="KA305" s="6"/>
      <c r="KB305" s="6"/>
      <c r="KC305" s="6"/>
      <c r="KD305" s="6"/>
      <c r="KE305" s="6"/>
      <c r="KF305" s="6"/>
      <c r="KG305" s="6"/>
      <c r="KH305" s="6"/>
      <c r="KI305" s="6"/>
      <c r="KJ305" s="6"/>
      <c r="KK305" s="6"/>
      <c r="KL305" s="6"/>
      <c r="KM305" s="6"/>
      <c r="KN305" s="6"/>
      <c r="KO305" s="6"/>
      <c r="KP305" s="6"/>
      <c r="KQ305" s="6"/>
      <c r="KR305" s="6"/>
      <c r="KS305" s="6"/>
      <c r="KT305" s="6"/>
      <c r="KU305" s="6"/>
    </row>
    <row r="306" spans="1:307" ht="21" x14ac:dyDescent="0.25">
      <c r="A306" s="4">
        <v>201</v>
      </c>
      <c r="B306" s="5" t="s">
        <v>242</v>
      </c>
      <c r="C306" s="5" t="s">
        <v>227</v>
      </c>
      <c r="D306" s="5" t="s">
        <v>15</v>
      </c>
      <c r="E306" s="6" t="b">
        <f>ISTEXT(VLOOKUP(B306,Draft!$D$3:$D$400,1,FALSE))</f>
        <v>0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  <c r="IQ306" s="6"/>
      <c r="IR306" s="6"/>
      <c r="IS306" s="6"/>
      <c r="IT306" s="6"/>
      <c r="IU306" s="6"/>
      <c r="IV306" s="6"/>
      <c r="IW306" s="6"/>
      <c r="IX306" s="6"/>
      <c r="IY306" s="6"/>
      <c r="IZ306" s="6"/>
      <c r="JA306" s="6"/>
      <c r="JB306" s="6"/>
      <c r="JC306" s="6"/>
      <c r="JD306" s="6"/>
      <c r="JE306" s="6"/>
      <c r="JF306" s="6"/>
      <c r="JG306" s="6"/>
      <c r="JH306" s="6"/>
      <c r="JI306" s="6"/>
      <c r="JJ306" s="6"/>
      <c r="JK306" s="6"/>
      <c r="JL306" s="6"/>
      <c r="JM306" s="6"/>
      <c r="JN306" s="6"/>
      <c r="JO306" s="6"/>
      <c r="JP306" s="6"/>
      <c r="JQ306" s="6"/>
      <c r="JR306" s="6"/>
      <c r="JS306" s="6"/>
      <c r="JT306" s="6"/>
      <c r="JU306" s="6"/>
      <c r="JV306" s="6"/>
      <c r="JW306" s="6"/>
      <c r="JX306" s="6"/>
      <c r="JY306" s="6"/>
      <c r="JZ306" s="6"/>
      <c r="KA306" s="6"/>
      <c r="KB306" s="6"/>
      <c r="KC306" s="6"/>
      <c r="KD306" s="6"/>
      <c r="KE306" s="6"/>
      <c r="KF306" s="6"/>
      <c r="KG306" s="6"/>
      <c r="KH306" s="6"/>
      <c r="KI306" s="6"/>
      <c r="KJ306" s="6"/>
      <c r="KK306" s="6"/>
      <c r="KL306" s="6"/>
      <c r="KM306" s="6"/>
      <c r="KN306" s="6"/>
      <c r="KO306" s="6"/>
      <c r="KP306" s="6"/>
      <c r="KQ306" s="6"/>
      <c r="KR306" s="6"/>
      <c r="KS306" s="6"/>
      <c r="KT306" s="6"/>
      <c r="KU306" s="6"/>
    </row>
    <row r="307" spans="1:307" ht="21" x14ac:dyDescent="0.25">
      <c r="A307" s="4">
        <v>202</v>
      </c>
      <c r="B307" s="5" t="s">
        <v>243</v>
      </c>
      <c r="C307" s="5" t="s">
        <v>227</v>
      </c>
      <c r="D307" s="5" t="s">
        <v>55</v>
      </c>
      <c r="E307" s="6" t="b">
        <f>ISTEXT(VLOOKUP(B307,Draft!$D$3:$D$400,1,FALSE))</f>
        <v>0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6"/>
      <c r="IQ307" s="6"/>
      <c r="IR307" s="6"/>
      <c r="IS307" s="6"/>
      <c r="IT307" s="6"/>
      <c r="IU307" s="6"/>
      <c r="IV307" s="6"/>
      <c r="IW307" s="6"/>
      <c r="IX307" s="6"/>
      <c r="IY307" s="6"/>
      <c r="IZ307" s="6"/>
      <c r="JA307" s="6"/>
      <c r="JB307" s="6"/>
      <c r="JC307" s="6"/>
      <c r="JD307" s="6"/>
      <c r="JE307" s="6"/>
      <c r="JF307" s="6"/>
      <c r="JG307" s="6"/>
      <c r="JH307" s="6"/>
      <c r="JI307" s="6"/>
      <c r="JJ307" s="6"/>
      <c r="JK307" s="6"/>
      <c r="JL307" s="6"/>
      <c r="JM307" s="6"/>
      <c r="JN307" s="6"/>
      <c r="JO307" s="6"/>
      <c r="JP307" s="6"/>
      <c r="JQ307" s="6"/>
      <c r="JR307" s="6"/>
      <c r="JS307" s="6"/>
      <c r="JT307" s="6"/>
      <c r="JU307" s="6"/>
      <c r="JV307" s="6"/>
      <c r="JW307" s="6"/>
      <c r="JX307" s="6"/>
      <c r="JY307" s="6"/>
      <c r="JZ307" s="6"/>
      <c r="KA307" s="6"/>
      <c r="KB307" s="6"/>
      <c r="KC307" s="6"/>
      <c r="KD307" s="6"/>
      <c r="KE307" s="6"/>
      <c r="KF307" s="6"/>
      <c r="KG307" s="6"/>
      <c r="KH307" s="6"/>
      <c r="KI307" s="6"/>
      <c r="KJ307" s="6"/>
      <c r="KK307" s="6"/>
      <c r="KL307" s="6"/>
      <c r="KM307" s="6"/>
      <c r="KN307" s="6"/>
      <c r="KO307" s="6"/>
      <c r="KP307" s="6"/>
      <c r="KQ307" s="6"/>
      <c r="KR307" s="6"/>
      <c r="KS307" s="6"/>
      <c r="KT307" s="6"/>
      <c r="KU307" s="6"/>
    </row>
    <row r="308" spans="1:307" ht="21" x14ac:dyDescent="0.25">
      <c r="A308" s="4">
        <v>203</v>
      </c>
      <c r="B308" s="5" t="s">
        <v>244</v>
      </c>
      <c r="C308" s="5" t="s">
        <v>227</v>
      </c>
      <c r="D308" s="5" t="s">
        <v>76</v>
      </c>
      <c r="E308" s="6" t="b">
        <f>ISTEXT(VLOOKUP(B308,Draft!$D$3:$D$400,1,FALSE))</f>
        <v>1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  <c r="IR308" s="6"/>
      <c r="IS308" s="6"/>
      <c r="IT308" s="6"/>
      <c r="IU308" s="6"/>
      <c r="IV308" s="6"/>
      <c r="IW308" s="6"/>
      <c r="IX308" s="6"/>
      <c r="IY308" s="6"/>
      <c r="IZ308" s="6"/>
      <c r="JA308" s="6"/>
      <c r="JB308" s="6"/>
      <c r="JC308" s="6"/>
      <c r="JD308" s="6"/>
      <c r="JE308" s="6"/>
      <c r="JF308" s="6"/>
      <c r="JG308" s="6"/>
      <c r="JH308" s="6"/>
      <c r="JI308" s="6"/>
      <c r="JJ308" s="6"/>
      <c r="JK308" s="6"/>
      <c r="JL308" s="6"/>
      <c r="JM308" s="6"/>
      <c r="JN308" s="6"/>
      <c r="JO308" s="6"/>
      <c r="JP308" s="6"/>
      <c r="JQ308" s="6"/>
      <c r="JR308" s="6"/>
      <c r="JS308" s="6"/>
      <c r="JT308" s="6"/>
      <c r="JU308" s="6"/>
      <c r="JV308" s="6"/>
      <c r="JW308" s="6"/>
      <c r="JX308" s="6"/>
      <c r="JY308" s="6"/>
      <c r="JZ308" s="6"/>
      <c r="KA308" s="6"/>
      <c r="KB308" s="6"/>
      <c r="KC308" s="6"/>
      <c r="KD308" s="6"/>
      <c r="KE308" s="6"/>
      <c r="KF308" s="6"/>
      <c r="KG308" s="6"/>
      <c r="KH308" s="6"/>
      <c r="KI308" s="6"/>
      <c r="KJ308" s="6"/>
      <c r="KK308" s="6"/>
      <c r="KL308" s="6"/>
      <c r="KM308" s="6"/>
      <c r="KN308" s="6"/>
      <c r="KO308" s="6"/>
      <c r="KP308" s="6"/>
      <c r="KQ308" s="6"/>
      <c r="KR308" s="6"/>
      <c r="KS308" s="6"/>
      <c r="KT308" s="6"/>
      <c r="KU308" s="6"/>
    </row>
    <row r="309" spans="1:307" ht="21" x14ac:dyDescent="0.25">
      <c r="A309" s="4">
        <v>204</v>
      </c>
      <c r="B309" s="5" t="s">
        <v>245</v>
      </c>
      <c r="C309" s="5" t="s">
        <v>227</v>
      </c>
      <c r="D309" s="5" t="s">
        <v>56</v>
      </c>
      <c r="E309" s="6" t="b">
        <f>ISTEXT(VLOOKUP(B309,Draft!$D$3:$D$400,1,FALSE))</f>
        <v>0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  <c r="IR309" s="6"/>
      <c r="IS309" s="6"/>
      <c r="IT309" s="6"/>
      <c r="IU309" s="6"/>
      <c r="IV309" s="6"/>
      <c r="IW309" s="6"/>
      <c r="IX309" s="6"/>
      <c r="IY309" s="6"/>
      <c r="IZ309" s="6"/>
      <c r="JA309" s="6"/>
      <c r="JB309" s="6"/>
      <c r="JC309" s="6"/>
      <c r="JD309" s="6"/>
      <c r="JE309" s="6"/>
      <c r="JF309" s="6"/>
      <c r="JG309" s="6"/>
      <c r="JH309" s="6"/>
      <c r="JI309" s="6"/>
      <c r="JJ309" s="6"/>
      <c r="JK309" s="6"/>
      <c r="JL309" s="6"/>
      <c r="JM309" s="6"/>
      <c r="JN309" s="6"/>
      <c r="JO309" s="6"/>
      <c r="JP309" s="6"/>
      <c r="JQ309" s="6"/>
      <c r="JR309" s="6"/>
      <c r="JS309" s="6"/>
      <c r="JT309" s="6"/>
      <c r="JU309" s="6"/>
      <c r="JV309" s="6"/>
      <c r="JW309" s="6"/>
      <c r="JX309" s="6"/>
      <c r="JY309" s="6"/>
      <c r="JZ309" s="6"/>
      <c r="KA309" s="6"/>
      <c r="KB309" s="6"/>
      <c r="KC309" s="6"/>
      <c r="KD309" s="6"/>
      <c r="KE309" s="6"/>
      <c r="KF309" s="6"/>
      <c r="KG309" s="6"/>
      <c r="KH309" s="6"/>
      <c r="KI309" s="6"/>
      <c r="KJ309" s="6"/>
      <c r="KK309" s="6"/>
      <c r="KL309" s="6"/>
      <c r="KM309" s="6"/>
      <c r="KN309" s="6"/>
      <c r="KO309" s="6"/>
      <c r="KP309" s="6"/>
      <c r="KQ309" s="6"/>
      <c r="KR309" s="6"/>
      <c r="KS309" s="6"/>
      <c r="KT309" s="6"/>
      <c r="KU309" s="6"/>
    </row>
    <row r="310" spans="1:307" ht="21" x14ac:dyDescent="0.25">
      <c r="A310" s="4">
        <v>205</v>
      </c>
      <c r="B310" s="5" t="s">
        <v>246</v>
      </c>
      <c r="C310" s="5" t="s">
        <v>227</v>
      </c>
      <c r="D310" s="5" t="s">
        <v>68</v>
      </c>
      <c r="E310" s="6" t="b">
        <f>ISTEXT(VLOOKUP(B310,Draft!$D$3:$D$400,1,FALSE))</f>
        <v>0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  <c r="IQ310" s="6"/>
      <c r="IR310" s="6"/>
      <c r="IS310" s="6"/>
      <c r="IT310" s="6"/>
      <c r="IU310" s="6"/>
      <c r="IV310" s="6"/>
      <c r="IW310" s="6"/>
      <c r="IX310" s="6"/>
      <c r="IY310" s="6"/>
      <c r="IZ310" s="6"/>
      <c r="JA310" s="6"/>
      <c r="JB310" s="6"/>
      <c r="JC310" s="6"/>
      <c r="JD310" s="6"/>
      <c r="JE310" s="6"/>
      <c r="JF310" s="6"/>
      <c r="JG310" s="6"/>
      <c r="JH310" s="6"/>
      <c r="JI310" s="6"/>
      <c r="JJ310" s="6"/>
      <c r="JK310" s="6"/>
      <c r="JL310" s="6"/>
      <c r="JM310" s="6"/>
      <c r="JN310" s="6"/>
      <c r="JO310" s="6"/>
      <c r="JP310" s="6"/>
      <c r="JQ310" s="6"/>
      <c r="JR310" s="6"/>
      <c r="JS310" s="6"/>
      <c r="JT310" s="6"/>
      <c r="JU310" s="6"/>
      <c r="JV310" s="6"/>
      <c r="JW310" s="6"/>
      <c r="JX310" s="6"/>
      <c r="JY310" s="6"/>
      <c r="JZ310" s="6"/>
      <c r="KA310" s="6"/>
      <c r="KB310" s="6"/>
      <c r="KC310" s="6"/>
      <c r="KD310" s="6"/>
      <c r="KE310" s="6"/>
      <c r="KF310" s="6"/>
      <c r="KG310" s="6"/>
      <c r="KH310" s="6"/>
      <c r="KI310" s="6"/>
      <c r="KJ310" s="6"/>
      <c r="KK310" s="6"/>
      <c r="KL310" s="6"/>
      <c r="KM310" s="6"/>
      <c r="KN310" s="6"/>
      <c r="KO310" s="6"/>
      <c r="KP310" s="6"/>
      <c r="KQ310" s="6"/>
      <c r="KR310" s="6"/>
      <c r="KS310" s="6"/>
      <c r="KT310" s="6"/>
      <c r="KU310" s="6"/>
    </row>
    <row r="311" spans="1:307" ht="21" x14ac:dyDescent="0.25">
      <c r="A311" s="4">
        <v>206</v>
      </c>
      <c r="B311" s="5" t="s">
        <v>247</v>
      </c>
      <c r="C311" s="5" t="s">
        <v>227</v>
      </c>
      <c r="D311" s="5" t="s">
        <v>73</v>
      </c>
      <c r="E311" s="6" t="b">
        <f>ISTEXT(VLOOKUP(B311,Draft!$D$3:$D$400,1,FALSE))</f>
        <v>0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6"/>
      <c r="IQ311" s="6"/>
      <c r="IR311" s="6"/>
      <c r="IS311" s="6"/>
      <c r="IT311" s="6"/>
      <c r="IU311" s="6"/>
      <c r="IV311" s="6"/>
      <c r="IW311" s="6"/>
      <c r="IX311" s="6"/>
      <c r="IY311" s="6"/>
      <c r="IZ311" s="6"/>
      <c r="JA311" s="6"/>
      <c r="JB311" s="6"/>
      <c r="JC311" s="6"/>
      <c r="JD311" s="6"/>
      <c r="JE311" s="6"/>
      <c r="JF311" s="6"/>
      <c r="JG311" s="6"/>
      <c r="JH311" s="6"/>
      <c r="JI311" s="6"/>
      <c r="JJ311" s="6"/>
      <c r="JK311" s="6"/>
      <c r="JL311" s="6"/>
      <c r="JM311" s="6"/>
      <c r="JN311" s="6"/>
      <c r="JO311" s="6"/>
      <c r="JP311" s="6"/>
      <c r="JQ311" s="6"/>
      <c r="JR311" s="6"/>
      <c r="JS311" s="6"/>
      <c r="JT311" s="6"/>
      <c r="JU311" s="6"/>
      <c r="JV311" s="6"/>
      <c r="JW311" s="6"/>
      <c r="JX311" s="6"/>
      <c r="JY311" s="6"/>
      <c r="JZ311" s="6"/>
      <c r="KA311" s="6"/>
      <c r="KB311" s="6"/>
      <c r="KC311" s="6"/>
      <c r="KD311" s="6"/>
      <c r="KE311" s="6"/>
      <c r="KF311" s="6"/>
      <c r="KG311" s="6"/>
      <c r="KH311" s="6"/>
      <c r="KI311" s="6"/>
      <c r="KJ311" s="6"/>
      <c r="KK311" s="6"/>
      <c r="KL311" s="6"/>
      <c r="KM311" s="6"/>
      <c r="KN311" s="6"/>
      <c r="KO311" s="6"/>
      <c r="KP311" s="6"/>
      <c r="KQ311" s="6"/>
      <c r="KR311" s="6"/>
      <c r="KS311" s="6"/>
      <c r="KT311" s="6"/>
      <c r="KU311" s="6"/>
    </row>
    <row r="312" spans="1:307" ht="21" x14ac:dyDescent="0.25">
      <c r="A312" s="4">
        <v>207</v>
      </c>
      <c r="B312" s="5" t="s">
        <v>248</v>
      </c>
      <c r="C312" s="5" t="s">
        <v>227</v>
      </c>
      <c r="D312" s="5" t="s">
        <v>62</v>
      </c>
      <c r="E312" s="6" t="b">
        <f>ISTEXT(VLOOKUP(B312,Draft!$D$3:$D$400,1,FALSE))</f>
        <v>0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6"/>
      <c r="IQ312" s="6"/>
      <c r="IR312" s="6"/>
      <c r="IS312" s="6"/>
      <c r="IT312" s="6"/>
      <c r="IU312" s="6"/>
      <c r="IV312" s="6"/>
      <c r="IW312" s="6"/>
      <c r="IX312" s="6"/>
      <c r="IY312" s="6"/>
      <c r="IZ312" s="6"/>
      <c r="JA312" s="6"/>
      <c r="JB312" s="6"/>
      <c r="JC312" s="6"/>
      <c r="JD312" s="6"/>
      <c r="JE312" s="6"/>
      <c r="JF312" s="6"/>
      <c r="JG312" s="6"/>
      <c r="JH312" s="6"/>
      <c r="JI312" s="6"/>
      <c r="JJ312" s="6"/>
      <c r="JK312" s="6"/>
      <c r="JL312" s="6"/>
      <c r="JM312" s="6"/>
      <c r="JN312" s="6"/>
      <c r="JO312" s="6"/>
      <c r="JP312" s="6"/>
      <c r="JQ312" s="6"/>
      <c r="JR312" s="6"/>
      <c r="JS312" s="6"/>
      <c r="JT312" s="6"/>
      <c r="JU312" s="6"/>
      <c r="JV312" s="6"/>
      <c r="JW312" s="6"/>
      <c r="JX312" s="6"/>
      <c r="JY312" s="6"/>
      <c r="JZ312" s="6"/>
      <c r="KA312" s="6"/>
      <c r="KB312" s="6"/>
      <c r="KC312" s="6"/>
      <c r="KD312" s="6"/>
      <c r="KE312" s="6"/>
      <c r="KF312" s="6"/>
      <c r="KG312" s="6"/>
      <c r="KH312" s="6"/>
      <c r="KI312" s="6"/>
      <c r="KJ312" s="6"/>
      <c r="KK312" s="6"/>
      <c r="KL312" s="6"/>
      <c r="KM312" s="6"/>
      <c r="KN312" s="6"/>
      <c r="KO312" s="6"/>
      <c r="KP312" s="6"/>
      <c r="KQ312" s="6"/>
      <c r="KR312" s="6"/>
      <c r="KS312" s="6"/>
      <c r="KT312" s="6"/>
      <c r="KU312" s="6"/>
    </row>
    <row r="313" spans="1:307" ht="21" x14ac:dyDescent="0.25">
      <c r="A313" s="4">
        <v>208</v>
      </c>
      <c r="B313" s="5" t="s">
        <v>249</v>
      </c>
      <c r="C313" s="5" t="s">
        <v>227</v>
      </c>
      <c r="D313" s="5" t="s">
        <v>66</v>
      </c>
      <c r="E313" s="6" t="b">
        <f>ISTEXT(VLOOKUP(B313,Draft!$D$3:$D$400,1,FALSE))</f>
        <v>0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  <c r="IQ313" s="6"/>
      <c r="IR313" s="6"/>
      <c r="IS313" s="6"/>
      <c r="IT313" s="6"/>
      <c r="IU313" s="6"/>
      <c r="IV313" s="6"/>
      <c r="IW313" s="6"/>
      <c r="IX313" s="6"/>
      <c r="IY313" s="6"/>
      <c r="IZ313" s="6"/>
      <c r="JA313" s="6"/>
      <c r="JB313" s="6"/>
      <c r="JC313" s="6"/>
      <c r="JD313" s="6"/>
      <c r="JE313" s="6"/>
      <c r="JF313" s="6"/>
      <c r="JG313" s="6"/>
      <c r="JH313" s="6"/>
      <c r="JI313" s="6"/>
      <c r="JJ313" s="6"/>
      <c r="JK313" s="6"/>
      <c r="JL313" s="6"/>
      <c r="JM313" s="6"/>
      <c r="JN313" s="6"/>
      <c r="JO313" s="6"/>
      <c r="JP313" s="6"/>
      <c r="JQ313" s="6"/>
      <c r="JR313" s="6"/>
      <c r="JS313" s="6"/>
      <c r="JT313" s="6"/>
      <c r="JU313" s="6"/>
      <c r="JV313" s="6"/>
      <c r="JW313" s="6"/>
      <c r="JX313" s="6"/>
      <c r="JY313" s="6"/>
      <c r="JZ313" s="6"/>
      <c r="KA313" s="6"/>
      <c r="KB313" s="6"/>
      <c r="KC313" s="6"/>
      <c r="KD313" s="6"/>
      <c r="KE313" s="6"/>
      <c r="KF313" s="6"/>
      <c r="KG313" s="6"/>
      <c r="KH313" s="6"/>
      <c r="KI313" s="6"/>
      <c r="KJ313" s="6"/>
      <c r="KK313" s="6"/>
      <c r="KL313" s="6"/>
      <c r="KM313" s="6"/>
      <c r="KN313" s="6"/>
      <c r="KO313" s="6"/>
      <c r="KP313" s="6"/>
      <c r="KQ313" s="6"/>
      <c r="KR313" s="6"/>
      <c r="KS313" s="6"/>
      <c r="KT313" s="6"/>
      <c r="KU313" s="6"/>
    </row>
    <row r="314" spans="1:307" ht="21" x14ac:dyDescent="0.25">
      <c r="A314" s="4">
        <v>209</v>
      </c>
      <c r="B314" s="5" t="s">
        <v>250</v>
      </c>
      <c r="C314" s="5" t="s">
        <v>227</v>
      </c>
      <c r="D314" s="5" t="s">
        <v>70</v>
      </c>
      <c r="E314" s="6" t="b">
        <f>ISTEXT(VLOOKUP(B314,Draft!$D$3:$D$400,1,FALSE))</f>
        <v>0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6"/>
      <c r="IQ314" s="6"/>
      <c r="IR314" s="6"/>
      <c r="IS314" s="6"/>
      <c r="IT314" s="6"/>
      <c r="IU314" s="6"/>
      <c r="IV314" s="6"/>
      <c r="IW314" s="6"/>
      <c r="IX314" s="6"/>
      <c r="IY314" s="6"/>
      <c r="IZ314" s="6"/>
      <c r="JA314" s="6"/>
      <c r="JB314" s="6"/>
      <c r="JC314" s="6"/>
      <c r="JD314" s="6"/>
      <c r="JE314" s="6"/>
      <c r="JF314" s="6"/>
      <c r="JG314" s="6"/>
      <c r="JH314" s="6"/>
      <c r="JI314" s="6"/>
      <c r="JJ314" s="6"/>
      <c r="JK314" s="6"/>
      <c r="JL314" s="6"/>
      <c r="JM314" s="6"/>
      <c r="JN314" s="6"/>
      <c r="JO314" s="6"/>
      <c r="JP314" s="6"/>
      <c r="JQ314" s="6"/>
      <c r="JR314" s="6"/>
      <c r="JS314" s="6"/>
      <c r="JT314" s="6"/>
      <c r="JU314" s="6"/>
      <c r="JV314" s="6"/>
      <c r="JW314" s="6"/>
      <c r="JX314" s="6"/>
      <c r="JY314" s="6"/>
      <c r="JZ314" s="6"/>
      <c r="KA314" s="6"/>
      <c r="KB314" s="6"/>
      <c r="KC314" s="6"/>
      <c r="KD314" s="6"/>
      <c r="KE314" s="6"/>
      <c r="KF314" s="6"/>
      <c r="KG314" s="6"/>
      <c r="KH314" s="6"/>
      <c r="KI314" s="6"/>
      <c r="KJ314" s="6"/>
      <c r="KK314" s="6"/>
      <c r="KL314" s="6"/>
      <c r="KM314" s="6"/>
      <c r="KN314" s="6"/>
      <c r="KO314" s="6"/>
      <c r="KP314" s="6"/>
      <c r="KQ314" s="6"/>
      <c r="KR314" s="6"/>
      <c r="KS314" s="6"/>
      <c r="KT314" s="6"/>
      <c r="KU314" s="6"/>
    </row>
    <row r="315" spans="1:307" ht="21" x14ac:dyDescent="0.25">
      <c r="A315" s="4">
        <v>210</v>
      </c>
      <c r="B315" s="5" t="s">
        <v>251</v>
      </c>
      <c r="C315" s="5" t="s">
        <v>227</v>
      </c>
      <c r="D315" s="5" t="s">
        <v>72</v>
      </c>
      <c r="E315" s="6" t="b">
        <f>ISTEXT(VLOOKUP(B315,Draft!$D$3:$D$400,1,FALSE))</f>
        <v>0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6"/>
      <c r="IQ315" s="6"/>
      <c r="IR315" s="6"/>
      <c r="IS315" s="6"/>
      <c r="IT315" s="6"/>
      <c r="IU315" s="6"/>
      <c r="IV315" s="6"/>
      <c r="IW315" s="6"/>
      <c r="IX315" s="6"/>
      <c r="IY315" s="6"/>
      <c r="IZ315" s="6"/>
      <c r="JA315" s="6"/>
      <c r="JB315" s="6"/>
      <c r="JC315" s="6"/>
      <c r="JD315" s="6"/>
      <c r="JE315" s="6"/>
      <c r="JF315" s="6"/>
      <c r="JG315" s="6"/>
      <c r="JH315" s="6"/>
      <c r="JI315" s="6"/>
      <c r="JJ315" s="6"/>
      <c r="JK315" s="6"/>
      <c r="JL315" s="6"/>
      <c r="JM315" s="6"/>
      <c r="JN315" s="6"/>
      <c r="JO315" s="6"/>
      <c r="JP315" s="6"/>
      <c r="JQ315" s="6"/>
      <c r="JR315" s="6"/>
      <c r="JS315" s="6"/>
      <c r="JT315" s="6"/>
      <c r="JU315" s="6"/>
      <c r="JV315" s="6"/>
      <c r="JW315" s="6"/>
      <c r="JX315" s="6"/>
      <c r="JY315" s="6"/>
      <c r="JZ315" s="6"/>
      <c r="KA315" s="6"/>
      <c r="KB315" s="6"/>
      <c r="KC315" s="6"/>
      <c r="KD315" s="6"/>
      <c r="KE315" s="6"/>
      <c r="KF315" s="6"/>
      <c r="KG315" s="6"/>
      <c r="KH315" s="6"/>
      <c r="KI315" s="6"/>
      <c r="KJ315" s="6"/>
      <c r="KK315" s="6"/>
      <c r="KL315" s="6"/>
      <c r="KM315" s="6"/>
      <c r="KN315" s="6"/>
      <c r="KO315" s="6"/>
      <c r="KP315" s="6"/>
      <c r="KQ315" s="6"/>
      <c r="KR315" s="6"/>
      <c r="KS315" s="6"/>
      <c r="KT315" s="6"/>
      <c r="KU315" s="6"/>
    </row>
    <row r="316" spans="1:307" ht="21" x14ac:dyDescent="0.25">
      <c r="A316" s="4">
        <v>211</v>
      </c>
      <c r="B316" s="5" t="s">
        <v>252</v>
      </c>
      <c r="C316" s="5" t="s">
        <v>227</v>
      </c>
      <c r="D316" s="5" t="s">
        <v>65</v>
      </c>
      <c r="E316" s="6" t="b">
        <f>ISTEXT(VLOOKUP(B316,Draft!$D$3:$D$400,1,FALSE))</f>
        <v>0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6"/>
      <c r="IQ316" s="6"/>
      <c r="IR316" s="6"/>
      <c r="IS316" s="6"/>
      <c r="IT316" s="6"/>
      <c r="IU316" s="6"/>
      <c r="IV316" s="6"/>
      <c r="IW316" s="6"/>
      <c r="IX316" s="6"/>
      <c r="IY316" s="6"/>
      <c r="IZ316" s="6"/>
      <c r="JA316" s="6"/>
      <c r="JB316" s="6"/>
      <c r="JC316" s="6"/>
      <c r="JD316" s="6"/>
      <c r="JE316" s="6"/>
      <c r="JF316" s="6"/>
      <c r="JG316" s="6"/>
      <c r="JH316" s="6"/>
      <c r="JI316" s="6"/>
      <c r="JJ316" s="6"/>
      <c r="JK316" s="6"/>
      <c r="JL316" s="6"/>
      <c r="JM316" s="6"/>
      <c r="JN316" s="6"/>
      <c r="JO316" s="6"/>
      <c r="JP316" s="6"/>
      <c r="JQ316" s="6"/>
      <c r="JR316" s="6"/>
      <c r="JS316" s="6"/>
      <c r="JT316" s="6"/>
      <c r="JU316" s="6"/>
      <c r="JV316" s="6"/>
      <c r="JW316" s="6"/>
      <c r="JX316" s="6"/>
      <c r="JY316" s="6"/>
      <c r="JZ316" s="6"/>
      <c r="KA316" s="6"/>
      <c r="KB316" s="6"/>
      <c r="KC316" s="6"/>
      <c r="KD316" s="6"/>
      <c r="KE316" s="6"/>
      <c r="KF316" s="6"/>
      <c r="KG316" s="6"/>
      <c r="KH316" s="6"/>
      <c r="KI316" s="6"/>
      <c r="KJ316" s="6"/>
      <c r="KK316" s="6"/>
      <c r="KL316" s="6"/>
      <c r="KM316" s="6"/>
      <c r="KN316" s="6"/>
      <c r="KO316" s="6"/>
      <c r="KP316" s="6"/>
      <c r="KQ316" s="6"/>
      <c r="KR316" s="6"/>
      <c r="KS316" s="6"/>
      <c r="KT316" s="6"/>
      <c r="KU316" s="6"/>
    </row>
    <row r="317" spans="1:307" ht="21" x14ac:dyDescent="0.25">
      <c r="A317" s="4">
        <v>212</v>
      </c>
      <c r="B317" s="5" t="s">
        <v>253</v>
      </c>
      <c r="C317" s="5" t="s">
        <v>227</v>
      </c>
      <c r="D317" s="5" t="s">
        <v>69</v>
      </c>
      <c r="E317" s="6" t="b">
        <f>ISTEXT(VLOOKUP(B317,Draft!$D$3:$D$400,1,FALSE))</f>
        <v>0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6"/>
      <c r="IQ317" s="6"/>
      <c r="IR317" s="6"/>
      <c r="IS317" s="6"/>
      <c r="IT317" s="6"/>
      <c r="IU317" s="6"/>
      <c r="IV317" s="6"/>
      <c r="IW317" s="6"/>
      <c r="IX317" s="6"/>
      <c r="IY317" s="6"/>
      <c r="IZ317" s="6"/>
      <c r="JA317" s="6"/>
      <c r="JB317" s="6"/>
      <c r="JC317" s="6"/>
      <c r="JD317" s="6"/>
      <c r="JE317" s="6"/>
      <c r="JF317" s="6"/>
      <c r="JG317" s="6"/>
      <c r="JH317" s="6"/>
      <c r="JI317" s="6"/>
      <c r="JJ317" s="6"/>
      <c r="JK317" s="6"/>
      <c r="JL317" s="6"/>
      <c r="JM317" s="6"/>
      <c r="JN317" s="6"/>
      <c r="JO317" s="6"/>
      <c r="JP317" s="6"/>
      <c r="JQ317" s="6"/>
      <c r="JR317" s="6"/>
      <c r="JS317" s="6"/>
      <c r="JT317" s="6"/>
      <c r="JU317" s="6"/>
      <c r="JV317" s="6"/>
      <c r="JW317" s="6"/>
      <c r="JX317" s="6"/>
      <c r="JY317" s="6"/>
      <c r="JZ317" s="6"/>
      <c r="KA317" s="6"/>
      <c r="KB317" s="6"/>
      <c r="KC317" s="6"/>
      <c r="KD317" s="6"/>
      <c r="KE317" s="6"/>
      <c r="KF317" s="6"/>
      <c r="KG317" s="6"/>
      <c r="KH317" s="6"/>
      <c r="KI317" s="6"/>
      <c r="KJ317" s="6"/>
      <c r="KK317" s="6"/>
      <c r="KL317" s="6"/>
      <c r="KM317" s="6"/>
      <c r="KN317" s="6"/>
      <c r="KO317" s="6"/>
      <c r="KP317" s="6"/>
      <c r="KQ317" s="6"/>
      <c r="KR317" s="6"/>
      <c r="KS317" s="6"/>
      <c r="KT317" s="6"/>
      <c r="KU317" s="6"/>
    </row>
    <row r="318" spans="1:307" ht="21" x14ac:dyDescent="0.25">
      <c r="A318" s="4">
        <v>213</v>
      </c>
      <c r="B318" s="5" t="s">
        <v>254</v>
      </c>
      <c r="C318" s="5" t="s">
        <v>227</v>
      </c>
      <c r="D318" s="5" t="s">
        <v>77</v>
      </c>
      <c r="E318" s="6" t="b">
        <f>ISTEXT(VLOOKUP(B318,Draft!$D$3:$D$400,1,FALSE))</f>
        <v>0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  <c r="IQ318" s="6"/>
      <c r="IR318" s="6"/>
      <c r="IS318" s="6"/>
      <c r="IT318" s="6"/>
      <c r="IU318" s="6"/>
      <c r="IV318" s="6"/>
      <c r="IW318" s="6"/>
      <c r="IX318" s="6"/>
      <c r="IY318" s="6"/>
      <c r="IZ318" s="6"/>
      <c r="JA318" s="6"/>
      <c r="JB318" s="6"/>
      <c r="JC318" s="6"/>
      <c r="JD318" s="6"/>
      <c r="JE318" s="6"/>
      <c r="JF318" s="6"/>
      <c r="JG318" s="6"/>
      <c r="JH318" s="6"/>
      <c r="JI318" s="6"/>
      <c r="JJ318" s="6"/>
      <c r="JK318" s="6"/>
      <c r="JL318" s="6"/>
      <c r="JM318" s="6"/>
      <c r="JN318" s="6"/>
      <c r="JO318" s="6"/>
      <c r="JP318" s="6"/>
      <c r="JQ318" s="6"/>
      <c r="JR318" s="6"/>
      <c r="JS318" s="6"/>
      <c r="JT318" s="6"/>
      <c r="JU318" s="6"/>
      <c r="JV318" s="6"/>
      <c r="JW318" s="6"/>
      <c r="JX318" s="6"/>
      <c r="JY318" s="6"/>
      <c r="JZ318" s="6"/>
      <c r="KA318" s="6"/>
      <c r="KB318" s="6"/>
      <c r="KC318" s="6"/>
      <c r="KD318" s="6"/>
      <c r="KE318" s="6"/>
      <c r="KF318" s="6"/>
      <c r="KG318" s="6"/>
      <c r="KH318" s="6"/>
      <c r="KI318" s="6"/>
      <c r="KJ318" s="6"/>
      <c r="KK318" s="6"/>
      <c r="KL318" s="6"/>
      <c r="KM318" s="6"/>
      <c r="KN318" s="6"/>
      <c r="KO318" s="6"/>
      <c r="KP318" s="6"/>
      <c r="KQ318" s="6"/>
      <c r="KR318" s="6"/>
      <c r="KS318" s="6"/>
      <c r="KT318" s="6"/>
      <c r="KU318" s="6"/>
    </row>
    <row r="319" spans="1:307" ht="21" x14ac:dyDescent="0.25">
      <c r="A319" s="4">
        <v>214</v>
      </c>
      <c r="B319" s="5" t="s">
        <v>255</v>
      </c>
      <c r="C319" s="5" t="s">
        <v>227</v>
      </c>
      <c r="D319" s="5" t="s">
        <v>64</v>
      </c>
      <c r="E319" s="6" t="b">
        <f>ISTEXT(VLOOKUP(B319,Draft!$D$3:$D$400,1,FALSE))</f>
        <v>0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  <c r="IQ319" s="6"/>
      <c r="IR319" s="6"/>
      <c r="IS319" s="6"/>
      <c r="IT319" s="6"/>
      <c r="IU319" s="6"/>
      <c r="IV319" s="6"/>
      <c r="IW319" s="6"/>
      <c r="IX319" s="6"/>
      <c r="IY319" s="6"/>
      <c r="IZ319" s="6"/>
      <c r="JA319" s="6"/>
      <c r="JB319" s="6"/>
      <c r="JC319" s="6"/>
      <c r="JD319" s="6"/>
      <c r="JE319" s="6"/>
      <c r="JF319" s="6"/>
      <c r="JG319" s="6"/>
      <c r="JH319" s="6"/>
      <c r="JI319" s="6"/>
      <c r="JJ319" s="6"/>
      <c r="JK319" s="6"/>
      <c r="JL319" s="6"/>
      <c r="JM319" s="6"/>
      <c r="JN319" s="6"/>
      <c r="JO319" s="6"/>
      <c r="JP319" s="6"/>
      <c r="JQ319" s="6"/>
      <c r="JR319" s="6"/>
      <c r="JS319" s="6"/>
      <c r="JT319" s="6"/>
      <c r="JU319" s="6"/>
      <c r="JV319" s="6"/>
      <c r="JW319" s="6"/>
      <c r="JX319" s="6"/>
      <c r="JY319" s="6"/>
      <c r="JZ319" s="6"/>
      <c r="KA319" s="6"/>
      <c r="KB319" s="6"/>
      <c r="KC319" s="6"/>
      <c r="KD319" s="6"/>
      <c r="KE319" s="6"/>
      <c r="KF319" s="6"/>
      <c r="KG319" s="6"/>
      <c r="KH319" s="6"/>
      <c r="KI319" s="6"/>
      <c r="KJ319" s="6"/>
      <c r="KK319" s="6"/>
      <c r="KL319" s="6"/>
      <c r="KM319" s="6"/>
      <c r="KN319" s="6"/>
      <c r="KO319" s="6"/>
      <c r="KP319" s="6"/>
      <c r="KQ319" s="6"/>
      <c r="KR319" s="6"/>
      <c r="KS319" s="6"/>
      <c r="KT319" s="6"/>
      <c r="KU319" s="6"/>
    </row>
    <row r="320" spans="1:307" ht="21" x14ac:dyDescent="0.25">
      <c r="A320" s="4">
        <v>215</v>
      </c>
      <c r="B320" s="5" t="s">
        <v>256</v>
      </c>
      <c r="C320" s="5" t="s">
        <v>227</v>
      </c>
      <c r="D320" s="5" t="s">
        <v>58</v>
      </c>
      <c r="E320" s="6" t="b">
        <f>ISTEXT(VLOOKUP(B320,Draft!$D$3:$D$400,1,FALSE))</f>
        <v>0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6"/>
      <c r="IQ320" s="6"/>
      <c r="IR320" s="6"/>
      <c r="IS320" s="6"/>
      <c r="IT320" s="6"/>
      <c r="IU320" s="6"/>
      <c r="IV320" s="6"/>
      <c r="IW320" s="6"/>
      <c r="IX320" s="6"/>
      <c r="IY320" s="6"/>
      <c r="IZ320" s="6"/>
      <c r="JA320" s="6"/>
      <c r="JB320" s="6"/>
      <c r="JC320" s="6"/>
      <c r="JD320" s="6"/>
      <c r="JE320" s="6"/>
      <c r="JF320" s="6"/>
      <c r="JG320" s="6"/>
      <c r="JH320" s="6"/>
      <c r="JI320" s="6"/>
      <c r="JJ320" s="6"/>
      <c r="JK320" s="6"/>
      <c r="JL320" s="6"/>
      <c r="JM320" s="6"/>
      <c r="JN320" s="6"/>
      <c r="JO320" s="6"/>
      <c r="JP320" s="6"/>
      <c r="JQ320" s="6"/>
      <c r="JR320" s="6"/>
      <c r="JS320" s="6"/>
      <c r="JT320" s="6"/>
      <c r="JU320" s="6"/>
      <c r="JV320" s="6"/>
      <c r="JW320" s="6"/>
      <c r="JX320" s="6"/>
      <c r="JY320" s="6"/>
      <c r="JZ320" s="6"/>
      <c r="KA320" s="6"/>
      <c r="KB320" s="6"/>
      <c r="KC320" s="6"/>
      <c r="KD320" s="6"/>
      <c r="KE320" s="6"/>
      <c r="KF320" s="6"/>
      <c r="KG320" s="6"/>
      <c r="KH320" s="6"/>
      <c r="KI320" s="6"/>
      <c r="KJ320" s="6"/>
      <c r="KK320" s="6"/>
      <c r="KL320" s="6"/>
      <c r="KM320" s="6"/>
      <c r="KN320" s="6"/>
      <c r="KO320" s="6"/>
      <c r="KP320" s="6"/>
      <c r="KQ320" s="6"/>
      <c r="KR320" s="6"/>
      <c r="KS320" s="6"/>
      <c r="KT320" s="6"/>
      <c r="KU320" s="6"/>
    </row>
    <row r="321" spans="1:307" ht="21" x14ac:dyDescent="0.25">
      <c r="A321" s="4">
        <v>216</v>
      </c>
      <c r="B321" s="5" t="s">
        <v>257</v>
      </c>
      <c r="C321" s="5" t="s">
        <v>227</v>
      </c>
      <c r="D321" s="5" t="s">
        <v>53</v>
      </c>
      <c r="E321" s="6" t="b">
        <f>ISTEXT(VLOOKUP(B321,Draft!$D$3:$D$400,1,FALSE))</f>
        <v>0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  <c r="IQ321" s="6"/>
      <c r="IR321" s="6"/>
      <c r="IS321" s="6"/>
      <c r="IT321" s="6"/>
      <c r="IU321" s="6"/>
      <c r="IV321" s="6"/>
      <c r="IW321" s="6"/>
      <c r="IX321" s="6"/>
      <c r="IY321" s="6"/>
      <c r="IZ321" s="6"/>
      <c r="JA321" s="6"/>
      <c r="JB321" s="6"/>
      <c r="JC321" s="6"/>
      <c r="JD321" s="6"/>
      <c r="JE321" s="6"/>
      <c r="JF321" s="6"/>
      <c r="JG321" s="6"/>
      <c r="JH321" s="6"/>
      <c r="JI321" s="6"/>
      <c r="JJ321" s="6"/>
      <c r="JK321" s="6"/>
      <c r="JL321" s="6"/>
      <c r="JM321" s="6"/>
      <c r="JN321" s="6"/>
      <c r="JO321" s="6"/>
      <c r="JP321" s="6"/>
      <c r="JQ321" s="6"/>
      <c r="JR321" s="6"/>
      <c r="JS321" s="6"/>
      <c r="JT321" s="6"/>
      <c r="JU321" s="6"/>
      <c r="JV321" s="6"/>
      <c r="JW321" s="6"/>
      <c r="JX321" s="6"/>
      <c r="JY321" s="6"/>
      <c r="JZ321" s="6"/>
      <c r="KA321" s="6"/>
      <c r="KB321" s="6"/>
      <c r="KC321" s="6"/>
      <c r="KD321" s="6"/>
      <c r="KE321" s="6"/>
      <c r="KF321" s="6"/>
      <c r="KG321" s="6"/>
      <c r="KH321" s="6"/>
      <c r="KI321" s="6"/>
      <c r="KJ321" s="6"/>
      <c r="KK321" s="6"/>
      <c r="KL321" s="6"/>
      <c r="KM321" s="6"/>
      <c r="KN321" s="6"/>
      <c r="KO321" s="6"/>
      <c r="KP321" s="6"/>
      <c r="KQ321" s="6"/>
      <c r="KR321" s="6"/>
      <c r="KS321" s="6"/>
      <c r="KT321" s="6"/>
      <c r="KU321" s="6"/>
    </row>
    <row r="322" spans="1:307" ht="21" x14ac:dyDescent="0.25">
      <c r="A322" s="4">
        <v>217</v>
      </c>
      <c r="B322" s="5" t="s">
        <v>258</v>
      </c>
      <c r="C322" s="5" t="s">
        <v>227</v>
      </c>
      <c r="D322" s="5" t="s">
        <v>57</v>
      </c>
      <c r="E322" s="6" t="b">
        <f>ISTEXT(VLOOKUP(B322,Draft!$D$3:$D$400,1,FALSE))</f>
        <v>0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6"/>
      <c r="IQ322" s="6"/>
      <c r="IR322" s="6"/>
      <c r="IS322" s="6"/>
      <c r="IT322" s="6"/>
      <c r="IU322" s="6"/>
      <c r="IV322" s="6"/>
      <c r="IW322" s="6"/>
      <c r="IX322" s="6"/>
      <c r="IY322" s="6"/>
      <c r="IZ322" s="6"/>
      <c r="JA322" s="6"/>
      <c r="JB322" s="6"/>
      <c r="JC322" s="6"/>
      <c r="JD322" s="6"/>
      <c r="JE322" s="6"/>
      <c r="JF322" s="6"/>
      <c r="JG322" s="6"/>
      <c r="JH322" s="6"/>
      <c r="JI322" s="6"/>
      <c r="JJ322" s="6"/>
      <c r="JK322" s="6"/>
      <c r="JL322" s="6"/>
      <c r="JM322" s="6"/>
      <c r="JN322" s="6"/>
      <c r="JO322" s="6"/>
      <c r="JP322" s="6"/>
      <c r="JQ322" s="6"/>
      <c r="JR322" s="6"/>
      <c r="JS322" s="6"/>
      <c r="JT322" s="6"/>
      <c r="JU322" s="6"/>
      <c r="JV322" s="6"/>
      <c r="JW322" s="6"/>
      <c r="JX322" s="6"/>
      <c r="JY322" s="6"/>
      <c r="JZ322" s="6"/>
      <c r="KA322" s="6"/>
      <c r="KB322" s="6"/>
      <c r="KC322" s="6"/>
      <c r="KD322" s="6"/>
      <c r="KE322" s="6"/>
      <c r="KF322" s="6"/>
      <c r="KG322" s="6"/>
      <c r="KH322" s="6"/>
      <c r="KI322" s="6"/>
      <c r="KJ322" s="6"/>
      <c r="KK322" s="6"/>
      <c r="KL322" s="6"/>
      <c r="KM322" s="6"/>
      <c r="KN322" s="6"/>
      <c r="KO322" s="6"/>
      <c r="KP322" s="6"/>
      <c r="KQ322" s="6"/>
      <c r="KR322" s="6"/>
      <c r="KS322" s="6"/>
      <c r="KT322" s="6"/>
      <c r="KU322" s="6"/>
    </row>
    <row r="323" spans="1:307" ht="21" x14ac:dyDescent="0.25">
      <c r="A323" s="4">
        <v>218</v>
      </c>
      <c r="B323" s="5" t="s">
        <v>259</v>
      </c>
      <c r="C323" s="5" t="s">
        <v>227</v>
      </c>
      <c r="D323" s="5" t="s">
        <v>63</v>
      </c>
      <c r="E323" s="6" t="b">
        <f>ISTEXT(VLOOKUP(B323,Draft!$D$3:$D$400,1,FALSE))</f>
        <v>0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  <c r="IV323" s="6"/>
      <c r="IW323" s="6"/>
      <c r="IX323" s="6"/>
      <c r="IY323" s="6"/>
      <c r="IZ323" s="6"/>
      <c r="JA323" s="6"/>
      <c r="JB323" s="6"/>
      <c r="JC323" s="6"/>
      <c r="JD323" s="6"/>
      <c r="JE323" s="6"/>
      <c r="JF323" s="6"/>
      <c r="JG323" s="6"/>
      <c r="JH323" s="6"/>
      <c r="JI323" s="6"/>
      <c r="JJ323" s="6"/>
      <c r="JK323" s="6"/>
      <c r="JL323" s="6"/>
      <c r="JM323" s="6"/>
      <c r="JN323" s="6"/>
      <c r="JO323" s="6"/>
      <c r="JP323" s="6"/>
      <c r="JQ323" s="6"/>
      <c r="JR323" s="6"/>
      <c r="JS323" s="6"/>
      <c r="JT323" s="6"/>
      <c r="JU323" s="6"/>
      <c r="JV323" s="6"/>
      <c r="JW323" s="6"/>
      <c r="JX323" s="6"/>
      <c r="JY323" s="6"/>
      <c r="JZ323" s="6"/>
      <c r="KA323" s="6"/>
      <c r="KB323" s="6"/>
      <c r="KC323" s="6"/>
      <c r="KD323" s="6"/>
      <c r="KE323" s="6"/>
      <c r="KF323" s="6"/>
      <c r="KG323" s="6"/>
      <c r="KH323" s="6"/>
      <c r="KI323" s="6"/>
      <c r="KJ323" s="6"/>
      <c r="KK323" s="6"/>
      <c r="KL323" s="6"/>
      <c r="KM323" s="6"/>
      <c r="KN323" s="6"/>
      <c r="KO323" s="6"/>
      <c r="KP323" s="6"/>
      <c r="KQ323" s="6"/>
      <c r="KR323" s="6"/>
      <c r="KS323" s="6"/>
      <c r="KT323" s="6"/>
      <c r="KU323" s="6"/>
    </row>
    <row r="324" spans="1:307" ht="21" x14ac:dyDescent="0.25">
      <c r="A324" s="4">
        <v>219</v>
      </c>
      <c r="B324" s="5" t="s">
        <v>260</v>
      </c>
      <c r="C324" s="5" t="s">
        <v>227</v>
      </c>
      <c r="D324" s="5" t="s">
        <v>74</v>
      </c>
      <c r="E324" s="6" t="b">
        <f>ISTEXT(VLOOKUP(B324,Draft!$D$3:$D$400,1,FALSE))</f>
        <v>0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  <c r="IQ324" s="6"/>
      <c r="IR324" s="6"/>
      <c r="IS324" s="6"/>
      <c r="IT324" s="6"/>
      <c r="IU324" s="6"/>
      <c r="IV324" s="6"/>
      <c r="IW324" s="6"/>
      <c r="IX324" s="6"/>
      <c r="IY324" s="6"/>
      <c r="IZ324" s="6"/>
      <c r="JA324" s="6"/>
      <c r="JB324" s="6"/>
      <c r="JC324" s="6"/>
      <c r="JD324" s="6"/>
      <c r="JE324" s="6"/>
      <c r="JF324" s="6"/>
      <c r="JG324" s="6"/>
      <c r="JH324" s="6"/>
      <c r="JI324" s="6"/>
      <c r="JJ324" s="6"/>
      <c r="JK324" s="6"/>
      <c r="JL324" s="6"/>
      <c r="JM324" s="6"/>
      <c r="JN324" s="6"/>
      <c r="JO324" s="6"/>
      <c r="JP324" s="6"/>
      <c r="JQ324" s="6"/>
      <c r="JR324" s="6"/>
      <c r="JS324" s="6"/>
      <c r="JT324" s="6"/>
      <c r="JU324" s="6"/>
      <c r="JV324" s="6"/>
      <c r="JW324" s="6"/>
      <c r="JX324" s="6"/>
      <c r="JY324" s="6"/>
      <c r="JZ324" s="6"/>
      <c r="KA324" s="6"/>
      <c r="KB324" s="6"/>
      <c r="KC324" s="6"/>
      <c r="KD324" s="6"/>
      <c r="KE324" s="6"/>
      <c r="KF324" s="6"/>
      <c r="KG324" s="6"/>
      <c r="KH324" s="6"/>
      <c r="KI324" s="6"/>
      <c r="KJ324" s="6"/>
      <c r="KK324" s="6"/>
      <c r="KL324" s="6"/>
      <c r="KM324" s="6"/>
      <c r="KN324" s="6"/>
      <c r="KO324" s="6"/>
      <c r="KP324" s="6"/>
      <c r="KQ324" s="6"/>
      <c r="KR324" s="6"/>
      <c r="KS324" s="6"/>
      <c r="KT324" s="6"/>
      <c r="KU324" s="6"/>
    </row>
    <row r="325" spans="1:307" ht="21" x14ac:dyDescent="0.25">
      <c r="A325" s="4">
        <v>220</v>
      </c>
      <c r="B325" s="5" t="s">
        <v>261</v>
      </c>
      <c r="C325" s="5" t="s">
        <v>227</v>
      </c>
      <c r="D325" s="5" t="s">
        <v>77</v>
      </c>
      <c r="E325" s="6" t="b">
        <f>ISTEXT(VLOOKUP(B325,Draft!$D$3:$D$400,1,FALSE))</f>
        <v>0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6"/>
      <c r="IQ325" s="6"/>
      <c r="IR325" s="6"/>
      <c r="IS325" s="6"/>
      <c r="IT325" s="6"/>
      <c r="IU325" s="6"/>
      <c r="IV325" s="6"/>
      <c r="IW325" s="6"/>
      <c r="IX325" s="6"/>
      <c r="IY325" s="6"/>
      <c r="IZ325" s="6"/>
      <c r="JA325" s="6"/>
      <c r="JB325" s="6"/>
      <c r="JC325" s="6"/>
      <c r="JD325" s="6"/>
      <c r="JE325" s="6"/>
      <c r="JF325" s="6"/>
      <c r="JG325" s="6"/>
      <c r="JH325" s="6"/>
      <c r="JI325" s="6"/>
      <c r="JJ325" s="6"/>
      <c r="JK325" s="6"/>
      <c r="JL325" s="6"/>
      <c r="JM325" s="6"/>
      <c r="JN325" s="6"/>
      <c r="JO325" s="6"/>
      <c r="JP325" s="6"/>
      <c r="JQ325" s="6"/>
      <c r="JR325" s="6"/>
      <c r="JS325" s="6"/>
      <c r="JT325" s="6"/>
      <c r="JU325" s="6"/>
      <c r="JV325" s="6"/>
      <c r="JW325" s="6"/>
      <c r="JX325" s="6"/>
      <c r="JY325" s="6"/>
      <c r="JZ325" s="6"/>
      <c r="KA325" s="6"/>
      <c r="KB325" s="6"/>
      <c r="KC325" s="6"/>
      <c r="KD325" s="6"/>
      <c r="KE325" s="6"/>
      <c r="KF325" s="6"/>
      <c r="KG325" s="6"/>
      <c r="KH325" s="6"/>
      <c r="KI325" s="6"/>
      <c r="KJ325" s="6"/>
      <c r="KK325" s="6"/>
      <c r="KL325" s="6"/>
      <c r="KM325" s="6"/>
      <c r="KN325" s="6"/>
      <c r="KO325" s="6"/>
      <c r="KP325" s="6"/>
      <c r="KQ325" s="6"/>
      <c r="KR325" s="6"/>
      <c r="KS325" s="6"/>
      <c r="KT325" s="6"/>
      <c r="KU325" s="6"/>
    </row>
    <row r="326" spans="1:307" ht="21" x14ac:dyDescent="0.25">
      <c r="A326" s="4">
        <v>221</v>
      </c>
      <c r="B326" s="5" t="s">
        <v>263</v>
      </c>
      <c r="C326" s="5" t="s">
        <v>262</v>
      </c>
      <c r="D326" s="5" t="s">
        <v>63</v>
      </c>
      <c r="E326" s="6" t="b">
        <f>ISTEXT(VLOOKUP(B326,Draft!$D$3:$D$400,1,FALSE))</f>
        <v>1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6"/>
      <c r="IQ326" s="6"/>
      <c r="IR326" s="6"/>
      <c r="IS326" s="6"/>
      <c r="IT326" s="6"/>
      <c r="IU326" s="6"/>
      <c r="IV326" s="6"/>
      <c r="IW326" s="6"/>
      <c r="IX326" s="6"/>
      <c r="IY326" s="6"/>
      <c r="IZ326" s="6"/>
      <c r="JA326" s="6"/>
      <c r="JB326" s="6"/>
      <c r="JC326" s="6"/>
      <c r="JD326" s="6"/>
      <c r="JE326" s="6"/>
      <c r="JF326" s="6"/>
      <c r="JG326" s="6"/>
      <c r="JH326" s="6"/>
      <c r="JI326" s="6"/>
      <c r="JJ326" s="6"/>
      <c r="JK326" s="6"/>
      <c r="JL326" s="6"/>
      <c r="JM326" s="6"/>
      <c r="JN326" s="6"/>
      <c r="JO326" s="6"/>
      <c r="JP326" s="6"/>
      <c r="JQ326" s="6"/>
      <c r="JR326" s="6"/>
      <c r="JS326" s="6"/>
      <c r="JT326" s="6"/>
      <c r="JU326" s="6"/>
      <c r="JV326" s="6"/>
      <c r="JW326" s="6"/>
      <c r="JX326" s="6"/>
      <c r="JY326" s="6"/>
      <c r="JZ326" s="6"/>
      <c r="KA326" s="6"/>
      <c r="KB326" s="6"/>
      <c r="KC326" s="6"/>
      <c r="KD326" s="6"/>
      <c r="KE326" s="6"/>
      <c r="KF326" s="6"/>
      <c r="KG326" s="6"/>
      <c r="KH326" s="6"/>
      <c r="KI326" s="6"/>
      <c r="KJ326" s="6"/>
      <c r="KK326" s="6"/>
      <c r="KL326" s="6"/>
      <c r="KM326" s="6"/>
      <c r="KN326" s="6"/>
      <c r="KO326" s="6"/>
      <c r="KP326" s="6"/>
      <c r="KQ326" s="6"/>
      <c r="KR326" s="6"/>
      <c r="KS326" s="6"/>
      <c r="KT326" s="6"/>
      <c r="KU326" s="6"/>
    </row>
    <row r="327" spans="1:307" ht="21" x14ac:dyDescent="0.25">
      <c r="A327" s="4">
        <v>222</v>
      </c>
      <c r="B327" s="5" t="s">
        <v>264</v>
      </c>
      <c r="C327" s="5" t="s">
        <v>262</v>
      </c>
      <c r="D327" s="5" t="s">
        <v>69</v>
      </c>
      <c r="E327" s="6" t="b">
        <f>ISTEXT(VLOOKUP(B327,Draft!$D$3:$D$400,1,FALSE))</f>
        <v>1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6"/>
      <c r="IQ327" s="6"/>
      <c r="IR327" s="6"/>
      <c r="IS327" s="6"/>
      <c r="IT327" s="6"/>
      <c r="IU327" s="6"/>
      <c r="IV327" s="6"/>
      <c r="IW327" s="6"/>
      <c r="IX327" s="6"/>
      <c r="IY327" s="6"/>
      <c r="IZ327" s="6"/>
      <c r="JA327" s="6"/>
      <c r="JB327" s="6"/>
      <c r="JC327" s="6"/>
      <c r="JD327" s="6"/>
      <c r="JE327" s="6"/>
      <c r="JF327" s="6"/>
      <c r="JG327" s="6"/>
      <c r="JH327" s="6"/>
      <c r="JI327" s="6"/>
      <c r="JJ327" s="6"/>
      <c r="JK327" s="6"/>
      <c r="JL327" s="6"/>
      <c r="JM327" s="6"/>
      <c r="JN327" s="6"/>
      <c r="JO327" s="6"/>
      <c r="JP327" s="6"/>
      <c r="JQ327" s="6"/>
      <c r="JR327" s="6"/>
      <c r="JS327" s="6"/>
      <c r="JT327" s="6"/>
      <c r="JU327" s="6"/>
      <c r="JV327" s="6"/>
      <c r="JW327" s="6"/>
      <c r="JX327" s="6"/>
      <c r="JY327" s="6"/>
      <c r="JZ327" s="6"/>
      <c r="KA327" s="6"/>
      <c r="KB327" s="6"/>
      <c r="KC327" s="6"/>
      <c r="KD327" s="6"/>
      <c r="KE327" s="6"/>
      <c r="KF327" s="6"/>
      <c r="KG327" s="6"/>
      <c r="KH327" s="6"/>
      <c r="KI327" s="6"/>
      <c r="KJ327" s="6"/>
      <c r="KK327" s="6"/>
      <c r="KL327" s="6"/>
      <c r="KM327" s="6"/>
      <c r="KN327" s="6"/>
      <c r="KO327" s="6"/>
      <c r="KP327" s="6"/>
      <c r="KQ327" s="6"/>
      <c r="KR327" s="6"/>
      <c r="KS327" s="6"/>
      <c r="KT327" s="6"/>
      <c r="KU327" s="6"/>
    </row>
    <row r="328" spans="1:307" ht="21" x14ac:dyDescent="0.25">
      <c r="A328" s="4">
        <v>223</v>
      </c>
      <c r="B328" s="5" t="s">
        <v>265</v>
      </c>
      <c r="C328" s="5" t="s">
        <v>262</v>
      </c>
      <c r="D328" s="5" t="s">
        <v>11</v>
      </c>
      <c r="E328" s="6" t="b">
        <f>ISTEXT(VLOOKUP(B328,Draft!$D$3:$D$400,1,FALSE))</f>
        <v>1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6"/>
      <c r="IQ328" s="6"/>
      <c r="IR328" s="6"/>
      <c r="IS328" s="6"/>
      <c r="IT328" s="6"/>
      <c r="IU328" s="6"/>
      <c r="IV328" s="6"/>
      <c r="IW328" s="6"/>
      <c r="IX328" s="6"/>
      <c r="IY328" s="6"/>
      <c r="IZ328" s="6"/>
      <c r="JA328" s="6"/>
      <c r="JB328" s="6"/>
      <c r="JC328" s="6"/>
      <c r="JD328" s="6"/>
      <c r="JE328" s="6"/>
      <c r="JF328" s="6"/>
      <c r="JG328" s="6"/>
      <c r="JH328" s="6"/>
      <c r="JI328" s="6"/>
      <c r="JJ328" s="6"/>
      <c r="JK328" s="6"/>
      <c r="JL328" s="6"/>
      <c r="JM328" s="6"/>
      <c r="JN328" s="6"/>
      <c r="JO328" s="6"/>
      <c r="JP328" s="6"/>
      <c r="JQ328" s="6"/>
      <c r="JR328" s="6"/>
      <c r="JS328" s="6"/>
      <c r="JT328" s="6"/>
      <c r="JU328" s="6"/>
      <c r="JV328" s="6"/>
      <c r="JW328" s="6"/>
      <c r="JX328" s="6"/>
      <c r="JY328" s="6"/>
      <c r="JZ328" s="6"/>
      <c r="KA328" s="6"/>
      <c r="KB328" s="6"/>
      <c r="KC328" s="6"/>
      <c r="KD328" s="6"/>
      <c r="KE328" s="6"/>
      <c r="KF328" s="6"/>
      <c r="KG328" s="6"/>
      <c r="KH328" s="6"/>
      <c r="KI328" s="6"/>
      <c r="KJ328" s="6"/>
      <c r="KK328" s="6"/>
      <c r="KL328" s="6"/>
      <c r="KM328" s="6"/>
      <c r="KN328" s="6"/>
      <c r="KO328" s="6"/>
      <c r="KP328" s="6"/>
      <c r="KQ328" s="6"/>
      <c r="KR328" s="6"/>
      <c r="KS328" s="6"/>
      <c r="KT328" s="6"/>
      <c r="KU328" s="6"/>
    </row>
    <row r="329" spans="1:307" ht="21" x14ac:dyDescent="0.25">
      <c r="A329" s="4">
        <v>224</v>
      </c>
      <c r="B329" s="5" t="s">
        <v>266</v>
      </c>
      <c r="C329" s="5" t="s">
        <v>262</v>
      </c>
      <c r="D329" s="5" t="s">
        <v>5</v>
      </c>
      <c r="E329" s="6" t="b">
        <f>ISTEXT(VLOOKUP(B329,Draft!$D$3:$D$400,1,FALSE))</f>
        <v>1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6"/>
      <c r="IQ329" s="6"/>
      <c r="IR329" s="6"/>
      <c r="IS329" s="6"/>
      <c r="IT329" s="6"/>
      <c r="IU329" s="6"/>
      <c r="IV329" s="6"/>
      <c r="IW329" s="6"/>
      <c r="IX329" s="6"/>
      <c r="IY329" s="6"/>
      <c r="IZ329" s="6"/>
      <c r="JA329" s="6"/>
      <c r="JB329" s="6"/>
      <c r="JC329" s="6"/>
      <c r="JD329" s="6"/>
      <c r="JE329" s="6"/>
      <c r="JF329" s="6"/>
      <c r="JG329" s="6"/>
      <c r="JH329" s="6"/>
      <c r="JI329" s="6"/>
      <c r="JJ329" s="6"/>
      <c r="JK329" s="6"/>
      <c r="JL329" s="6"/>
      <c r="JM329" s="6"/>
      <c r="JN329" s="6"/>
      <c r="JO329" s="6"/>
      <c r="JP329" s="6"/>
      <c r="JQ329" s="6"/>
      <c r="JR329" s="6"/>
      <c r="JS329" s="6"/>
      <c r="JT329" s="6"/>
      <c r="JU329" s="6"/>
      <c r="JV329" s="6"/>
      <c r="JW329" s="6"/>
      <c r="JX329" s="6"/>
      <c r="JY329" s="6"/>
      <c r="JZ329" s="6"/>
      <c r="KA329" s="6"/>
      <c r="KB329" s="6"/>
      <c r="KC329" s="6"/>
      <c r="KD329" s="6"/>
      <c r="KE329" s="6"/>
      <c r="KF329" s="6"/>
      <c r="KG329" s="6"/>
      <c r="KH329" s="6"/>
      <c r="KI329" s="6"/>
      <c r="KJ329" s="6"/>
      <c r="KK329" s="6"/>
      <c r="KL329" s="6"/>
      <c r="KM329" s="6"/>
      <c r="KN329" s="6"/>
      <c r="KO329" s="6"/>
      <c r="KP329" s="6"/>
      <c r="KQ329" s="6"/>
      <c r="KR329" s="6"/>
      <c r="KS329" s="6"/>
      <c r="KT329" s="6"/>
      <c r="KU329" s="6"/>
    </row>
    <row r="330" spans="1:307" ht="21" x14ac:dyDescent="0.25">
      <c r="A330" s="4">
        <v>225</v>
      </c>
      <c r="B330" s="5" t="s">
        <v>267</v>
      </c>
      <c r="C330" s="5" t="s">
        <v>262</v>
      </c>
      <c r="D330" s="5" t="s">
        <v>18</v>
      </c>
      <c r="E330" s="6" t="b">
        <f>ISTEXT(VLOOKUP(B330,Draft!$D$3:$D$400,1,FALSE))</f>
        <v>1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6"/>
      <c r="IQ330" s="6"/>
      <c r="IR330" s="6"/>
      <c r="IS330" s="6"/>
      <c r="IT330" s="6"/>
      <c r="IU330" s="6"/>
      <c r="IV330" s="6"/>
      <c r="IW330" s="6"/>
      <c r="IX330" s="6"/>
      <c r="IY330" s="6"/>
      <c r="IZ330" s="6"/>
      <c r="JA330" s="6"/>
      <c r="JB330" s="6"/>
      <c r="JC330" s="6"/>
      <c r="JD330" s="6"/>
      <c r="JE330" s="6"/>
      <c r="JF330" s="6"/>
      <c r="JG330" s="6"/>
      <c r="JH330" s="6"/>
      <c r="JI330" s="6"/>
      <c r="JJ330" s="6"/>
      <c r="JK330" s="6"/>
      <c r="JL330" s="6"/>
      <c r="JM330" s="6"/>
      <c r="JN330" s="6"/>
      <c r="JO330" s="6"/>
      <c r="JP330" s="6"/>
      <c r="JQ330" s="6"/>
      <c r="JR330" s="6"/>
      <c r="JS330" s="6"/>
      <c r="JT330" s="6"/>
      <c r="JU330" s="6"/>
      <c r="JV330" s="6"/>
      <c r="JW330" s="6"/>
      <c r="JX330" s="6"/>
      <c r="JY330" s="6"/>
      <c r="JZ330" s="6"/>
      <c r="KA330" s="6"/>
      <c r="KB330" s="6"/>
      <c r="KC330" s="6"/>
      <c r="KD330" s="6"/>
      <c r="KE330" s="6"/>
      <c r="KF330" s="6"/>
      <c r="KG330" s="6"/>
      <c r="KH330" s="6"/>
      <c r="KI330" s="6"/>
      <c r="KJ330" s="6"/>
      <c r="KK330" s="6"/>
      <c r="KL330" s="6"/>
      <c r="KM330" s="6"/>
      <c r="KN330" s="6"/>
      <c r="KO330" s="6"/>
      <c r="KP330" s="6"/>
      <c r="KQ330" s="6"/>
      <c r="KR330" s="6"/>
      <c r="KS330" s="6"/>
      <c r="KT330" s="6"/>
      <c r="KU330" s="6"/>
    </row>
    <row r="331" spans="1:307" ht="21" x14ac:dyDescent="0.25">
      <c r="A331" s="4">
        <v>226</v>
      </c>
      <c r="B331" s="5" t="s">
        <v>268</v>
      </c>
      <c r="C331" s="5" t="s">
        <v>262</v>
      </c>
      <c r="D331" s="5" t="s">
        <v>16</v>
      </c>
      <c r="E331" s="6" t="b">
        <f>ISTEXT(VLOOKUP(B331,Draft!$D$3:$D$400,1,FALSE))</f>
        <v>1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6"/>
      <c r="IQ331" s="6"/>
      <c r="IR331" s="6"/>
      <c r="IS331" s="6"/>
      <c r="IT331" s="6"/>
      <c r="IU331" s="6"/>
      <c r="IV331" s="6"/>
      <c r="IW331" s="6"/>
      <c r="IX331" s="6"/>
      <c r="IY331" s="6"/>
      <c r="IZ331" s="6"/>
      <c r="JA331" s="6"/>
      <c r="JB331" s="6"/>
      <c r="JC331" s="6"/>
      <c r="JD331" s="6"/>
      <c r="JE331" s="6"/>
      <c r="JF331" s="6"/>
      <c r="JG331" s="6"/>
      <c r="JH331" s="6"/>
      <c r="JI331" s="6"/>
      <c r="JJ331" s="6"/>
      <c r="JK331" s="6"/>
      <c r="JL331" s="6"/>
      <c r="JM331" s="6"/>
      <c r="JN331" s="6"/>
      <c r="JO331" s="6"/>
      <c r="JP331" s="6"/>
      <c r="JQ331" s="6"/>
      <c r="JR331" s="6"/>
      <c r="JS331" s="6"/>
      <c r="JT331" s="6"/>
      <c r="JU331" s="6"/>
      <c r="JV331" s="6"/>
      <c r="JW331" s="6"/>
      <c r="JX331" s="6"/>
      <c r="JY331" s="6"/>
      <c r="JZ331" s="6"/>
      <c r="KA331" s="6"/>
      <c r="KB331" s="6"/>
      <c r="KC331" s="6"/>
      <c r="KD331" s="6"/>
      <c r="KE331" s="6"/>
      <c r="KF331" s="6"/>
      <c r="KG331" s="6"/>
      <c r="KH331" s="6"/>
      <c r="KI331" s="6"/>
      <c r="KJ331" s="6"/>
      <c r="KK331" s="6"/>
      <c r="KL331" s="6"/>
      <c r="KM331" s="6"/>
      <c r="KN331" s="6"/>
      <c r="KO331" s="6"/>
      <c r="KP331" s="6"/>
      <c r="KQ331" s="6"/>
      <c r="KR331" s="6"/>
      <c r="KS331" s="6"/>
      <c r="KT331" s="6"/>
      <c r="KU331" s="6"/>
    </row>
    <row r="332" spans="1:307" ht="21" x14ac:dyDescent="0.25">
      <c r="A332" s="4">
        <v>227</v>
      </c>
      <c r="B332" s="5" t="s">
        <v>269</v>
      </c>
      <c r="C332" s="5" t="s">
        <v>262</v>
      </c>
      <c r="D332" s="5" t="s">
        <v>62</v>
      </c>
      <c r="E332" s="6" t="b">
        <f>ISTEXT(VLOOKUP(B332,Draft!$D$3:$D$400,1,FALSE))</f>
        <v>1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  <c r="IQ332" s="6"/>
      <c r="IR332" s="6"/>
      <c r="IS332" s="6"/>
      <c r="IT332" s="6"/>
      <c r="IU332" s="6"/>
      <c r="IV332" s="6"/>
      <c r="IW332" s="6"/>
      <c r="IX332" s="6"/>
      <c r="IY332" s="6"/>
      <c r="IZ332" s="6"/>
      <c r="JA332" s="6"/>
      <c r="JB332" s="6"/>
      <c r="JC332" s="6"/>
      <c r="JD332" s="6"/>
      <c r="JE332" s="6"/>
      <c r="JF332" s="6"/>
      <c r="JG332" s="6"/>
      <c r="JH332" s="6"/>
      <c r="JI332" s="6"/>
      <c r="JJ332" s="6"/>
      <c r="JK332" s="6"/>
      <c r="JL332" s="6"/>
      <c r="JM332" s="6"/>
      <c r="JN332" s="6"/>
      <c r="JO332" s="6"/>
      <c r="JP332" s="6"/>
      <c r="JQ332" s="6"/>
      <c r="JR332" s="6"/>
      <c r="JS332" s="6"/>
      <c r="JT332" s="6"/>
      <c r="JU332" s="6"/>
      <c r="JV332" s="6"/>
      <c r="JW332" s="6"/>
      <c r="JX332" s="6"/>
      <c r="JY332" s="6"/>
      <c r="JZ332" s="6"/>
      <c r="KA332" s="6"/>
      <c r="KB332" s="6"/>
      <c r="KC332" s="6"/>
      <c r="KD332" s="6"/>
      <c r="KE332" s="6"/>
      <c r="KF332" s="6"/>
      <c r="KG332" s="6"/>
      <c r="KH332" s="6"/>
      <c r="KI332" s="6"/>
      <c r="KJ332" s="6"/>
      <c r="KK332" s="6"/>
      <c r="KL332" s="6"/>
      <c r="KM332" s="6"/>
      <c r="KN332" s="6"/>
      <c r="KO332" s="6"/>
      <c r="KP332" s="6"/>
      <c r="KQ332" s="6"/>
      <c r="KR332" s="6"/>
      <c r="KS332" s="6"/>
      <c r="KT332" s="6"/>
      <c r="KU332" s="6"/>
    </row>
    <row r="333" spans="1:307" ht="21" x14ac:dyDescent="0.25">
      <c r="A333" s="4">
        <v>228</v>
      </c>
      <c r="B333" s="5" t="s">
        <v>270</v>
      </c>
      <c r="C333" s="5" t="s">
        <v>262</v>
      </c>
      <c r="D333" s="5" t="s">
        <v>60</v>
      </c>
      <c r="E333" s="6" t="b">
        <f>ISTEXT(VLOOKUP(B333,Draft!$D$3:$D$400,1,FALSE))</f>
        <v>0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  <c r="IQ333" s="6"/>
      <c r="IR333" s="6"/>
      <c r="IS333" s="6"/>
      <c r="IT333" s="6"/>
      <c r="IU333" s="6"/>
      <c r="IV333" s="6"/>
      <c r="IW333" s="6"/>
      <c r="IX333" s="6"/>
      <c r="IY333" s="6"/>
      <c r="IZ333" s="6"/>
      <c r="JA333" s="6"/>
      <c r="JB333" s="6"/>
      <c r="JC333" s="6"/>
      <c r="JD333" s="6"/>
      <c r="JE333" s="6"/>
      <c r="JF333" s="6"/>
      <c r="JG333" s="6"/>
      <c r="JH333" s="6"/>
      <c r="JI333" s="6"/>
      <c r="JJ333" s="6"/>
      <c r="JK333" s="6"/>
      <c r="JL333" s="6"/>
      <c r="JM333" s="6"/>
      <c r="JN333" s="6"/>
      <c r="JO333" s="6"/>
      <c r="JP333" s="6"/>
      <c r="JQ333" s="6"/>
      <c r="JR333" s="6"/>
      <c r="JS333" s="6"/>
      <c r="JT333" s="6"/>
      <c r="JU333" s="6"/>
      <c r="JV333" s="6"/>
      <c r="JW333" s="6"/>
      <c r="JX333" s="6"/>
      <c r="JY333" s="6"/>
      <c r="JZ333" s="6"/>
      <c r="KA333" s="6"/>
      <c r="KB333" s="6"/>
      <c r="KC333" s="6"/>
      <c r="KD333" s="6"/>
      <c r="KE333" s="6"/>
      <c r="KF333" s="6"/>
      <c r="KG333" s="6"/>
      <c r="KH333" s="6"/>
      <c r="KI333" s="6"/>
      <c r="KJ333" s="6"/>
      <c r="KK333" s="6"/>
      <c r="KL333" s="6"/>
      <c r="KM333" s="6"/>
      <c r="KN333" s="6"/>
      <c r="KO333" s="6"/>
      <c r="KP333" s="6"/>
      <c r="KQ333" s="6"/>
      <c r="KR333" s="6"/>
      <c r="KS333" s="6"/>
      <c r="KT333" s="6"/>
      <c r="KU333" s="6"/>
    </row>
    <row r="334" spans="1:307" ht="21" x14ac:dyDescent="0.25">
      <c r="A334" s="4">
        <v>229</v>
      </c>
      <c r="B334" s="5" t="s">
        <v>271</v>
      </c>
      <c r="C334" s="5" t="s">
        <v>262</v>
      </c>
      <c r="D334" s="5" t="s">
        <v>61</v>
      </c>
      <c r="E334" s="6" t="b">
        <f>ISTEXT(VLOOKUP(B334,Draft!$D$3:$D$400,1,FALSE))</f>
        <v>0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  <c r="IQ334" s="6"/>
      <c r="IR334" s="6"/>
      <c r="IS334" s="6"/>
      <c r="IT334" s="6"/>
      <c r="IU334" s="6"/>
      <c r="IV334" s="6"/>
      <c r="IW334" s="6"/>
      <c r="IX334" s="6"/>
      <c r="IY334" s="6"/>
      <c r="IZ334" s="6"/>
      <c r="JA334" s="6"/>
      <c r="JB334" s="6"/>
      <c r="JC334" s="6"/>
      <c r="JD334" s="6"/>
      <c r="JE334" s="6"/>
      <c r="JF334" s="6"/>
      <c r="JG334" s="6"/>
      <c r="JH334" s="6"/>
      <c r="JI334" s="6"/>
      <c r="JJ334" s="6"/>
      <c r="JK334" s="6"/>
      <c r="JL334" s="6"/>
      <c r="JM334" s="6"/>
      <c r="JN334" s="6"/>
      <c r="JO334" s="6"/>
      <c r="JP334" s="6"/>
      <c r="JQ334" s="6"/>
      <c r="JR334" s="6"/>
      <c r="JS334" s="6"/>
      <c r="JT334" s="6"/>
      <c r="JU334" s="6"/>
      <c r="JV334" s="6"/>
      <c r="JW334" s="6"/>
      <c r="JX334" s="6"/>
      <c r="JY334" s="6"/>
      <c r="JZ334" s="6"/>
      <c r="KA334" s="6"/>
      <c r="KB334" s="6"/>
      <c r="KC334" s="6"/>
      <c r="KD334" s="6"/>
      <c r="KE334" s="6"/>
      <c r="KF334" s="6"/>
      <c r="KG334" s="6"/>
      <c r="KH334" s="6"/>
      <c r="KI334" s="6"/>
      <c r="KJ334" s="6"/>
      <c r="KK334" s="6"/>
      <c r="KL334" s="6"/>
      <c r="KM334" s="6"/>
      <c r="KN334" s="6"/>
      <c r="KO334" s="6"/>
      <c r="KP334" s="6"/>
      <c r="KQ334" s="6"/>
      <c r="KR334" s="6"/>
      <c r="KS334" s="6"/>
      <c r="KT334" s="6"/>
      <c r="KU334" s="6"/>
    </row>
    <row r="335" spans="1:307" ht="21" x14ac:dyDescent="0.25">
      <c r="A335" s="4">
        <v>230</v>
      </c>
      <c r="B335" s="5" t="s">
        <v>272</v>
      </c>
      <c r="C335" s="5" t="s">
        <v>262</v>
      </c>
      <c r="D335" s="5" t="s">
        <v>70</v>
      </c>
      <c r="E335" s="6" t="b">
        <f>ISTEXT(VLOOKUP(B335,Draft!$D$3:$D$400,1,FALSE))</f>
        <v>0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6"/>
      <c r="IQ335" s="6"/>
      <c r="IR335" s="6"/>
      <c r="IS335" s="6"/>
      <c r="IT335" s="6"/>
      <c r="IU335" s="6"/>
      <c r="IV335" s="6"/>
      <c r="IW335" s="6"/>
      <c r="IX335" s="6"/>
      <c r="IY335" s="6"/>
      <c r="IZ335" s="6"/>
      <c r="JA335" s="6"/>
      <c r="JB335" s="6"/>
      <c r="JC335" s="6"/>
      <c r="JD335" s="6"/>
      <c r="JE335" s="6"/>
      <c r="JF335" s="6"/>
      <c r="JG335" s="6"/>
      <c r="JH335" s="6"/>
      <c r="JI335" s="6"/>
      <c r="JJ335" s="6"/>
      <c r="JK335" s="6"/>
      <c r="JL335" s="6"/>
      <c r="JM335" s="6"/>
      <c r="JN335" s="6"/>
      <c r="JO335" s="6"/>
      <c r="JP335" s="6"/>
      <c r="JQ335" s="6"/>
      <c r="JR335" s="6"/>
      <c r="JS335" s="6"/>
      <c r="JT335" s="6"/>
      <c r="JU335" s="6"/>
      <c r="JV335" s="6"/>
      <c r="JW335" s="6"/>
      <c r="JX335" s="6"/>
      <c r="JY335" s="6"/>
      <c r="JZ335" s="6"/>
      <c r="KA335" s="6"/>
      <c r="KB335" s="6"/>
      <c r="KC335" s="6"/>
      <c r="KD335" s="6"/>
      <c r="KE335" s="6"/>
      <c r="KF335" s="6"/>
      <c r="KG335" s="6"/>
      <c r="KH335" s="6"/>
      <c r="KI335" s="6"/>
      <c r="KJ335" s="6"/>
      <c r="KK335" s="6"/>
      <c r="KL335" s="6"/>
      <c r="KM335" s="6"/>
      <c r="KN335" s="6"/>
      <c r="KO335" s="6"/>
      <c r="KP335" s="6"/>
      <c r="KQ335" s="6"/>
      <c r="KR335" s="6"/>
      <c r="KS335" s="6"/>
      <c r="KT335" s="6"/>
      <c r="KU335" s="6"/>
    </row>
    <row r="336" spans="1:307" ht="21" x14ac:dyDescent="0.25">
      <c r="A336" s="4">
        <v>231</v>
      </c>
      <c r="B336" s="5" t="s">
        <v>273</v>
      </c>
      <c r="C336" s="5" t="s">
        <v>262</v>
      </c>
      <c r="D336" s="5" t="s">
        <v>13</v>
      </c>
      <c r="E336" s="6" t="b">
        <f>ISTEXT(VLOOKUP(B336,Draft!$D$3:$D$400,1,FALSE))</f>
        <v>1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  <c r="IV336" s="6"/>
      <c r="IW336" s="6"/>
      <c r="IX336" s="6"/>
      <c r="IY336" s="6"/>
      <c r="IZ336" s="6"/>
      <c r="JA336" s="6"/>
      <c r="JB336" s="6"/>
      <c r="JC336" s="6"/>
      <c r="JD336" s="6"/>
      <c r="JE336" s="6"/>
      <c r="JF336" s="6"/>
      <c r="JG336" s="6"/>
      <c r="JH336" s="6"/>
      <c r="JI336" s="6"/>
      <c r="JJ336" s="6"/>
      <c r="JK336" s="6"/>
      <c r="JL336" s="6"/>
      <c r="JM336" s="6"/>
      <c r="JN336" s="6"/>
      <c r="JO336" s="6"/>
      <c r="JP336" s="6"/>
      <c r="JQ336" s="6"/>
      <c r="JR336" s="6"/>
      <c r="JS336" s="6"/>
      <c r="JT336" s="6"/>
      <c r="JU336" s="6"/>
      <c r="JV336" s="6"/>
      <c r="JW336" s="6"/>
      <c r="JX336" s="6"/>
      <c r="JY336" s="6"/>
      <c r="JZ336" s="6"/>
      <c r="KA336" s="6"/>
      <c r="KB336" s="6"/>
      <c r="KC336" s="6"/>
      <c r="KD336" s="6"/>
      <c r="KE336" s="6"/>
      <c r="KF336" s="6"/>
      <c r="KG336" s="6"/>
      <c r="KH336" s="6"/>
      <c r="KI336" s="6"/>
      <c r="KJ336" s="6"/>
      <c r="KK336" s="6"/>
      <c r="KL336" s="6"/>
      <c r="KM336" s="6"/>
      <c r="KN336" s="6"/>
      <c r="KO336" s="6"/>
      <c r="KP336" s="6"/>
      <c r="KQ336" s="6"/>
      <c r="KR336" s="6"/>
      <c r="KS336" s="6"/>
      <c r="KT336" s="6"/>
      <c r="KU336" s="6"/>
    </row>
    <row r="337" spans="1:307" ht="21" x14ac:dyDescent="0.25">
      <c r="A337" s="4">
        <v>232</v>
      </c>
      <c r="B337" s="5" t="s">
        <v>274</v>
      </c>
      <c r="C337" s="5" t="s">
        <v>262</v>
      </c>
      <c r="D337" s="5" t="s">
        <v>66</v>
      </c>
      <c r="E337" s="6" t="b">
        <f>ISTEXT(VLOOKUP(B337,Draft!$D$3:$D$400,1,FALSE))</f>
        <v>0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  <c r="IU337" s="6"/>
      <c r="IV337" s="6"/>
      <c r="IW337" s="6"/>
      <c r="IX337" s="6"/>
      <c r="IY337" s="6"/>
      <c r="IZ337" s="6"/>
      <c r="JA337" s="6"/>
      <c r="JB337" s="6"/>
      <c r="JC337" s="6"/>
      <c r="JD337" s="6"/>
      <c r="JE337" s="6"/>
      <c r="JF337" s="6"/>
      <c r="JG337" s="6"/>
      <c r="JH337" s="6"/>
      <c r="JI337" s="6"/>
      <c r="JJ337" s="6"/>
      <c r="JK337" s="6"/>
      <c r="JL337" s="6"/>
      <c r="JM337" s="6"/>
      <c r="JN337" s="6"/>
      <c r="JO337" s="6"/>
      <c r="JP337" s="6"/>
      <c r="JQ337" s="6"/>
      <c r="JR337" s="6"/>
      <c r="JS337" s="6"/>
      <c r="JT337" s="6"/>
      <c r="JU337" s="6"/>
      <c r="JV337" s="6"/>
      <c r="JW337" s="6"/>
      <c r="JX337" s="6"/>
      <c r="JY337" s="6"/>
      <c r="JZ337" s="6"/>
      <c r="KA337" s="6"/>
      <c r="KB337" s="6"/>
      <c r="KC337" s="6"/>
      <c r="KD337" s="6"/>
      <c r="KE337" s="6"/>
      <c r="KF337" s="6"/>
      <c r="KG337" s="6"/>
      <c r="KH337" s="6"/>
      <c r="KI337" s="6"/>
      <c r="KJ337" s="6"/>
      <c r="KK337" s="6"/>
      <c r="KL337" s="6"/>
      <c r="KM337" s="6"/>
      <c r="KN337" s="6"/>
      <c r="KO337" s="6"/>
      <c r="KP337" s="6"/>
      <c r="KQ337" s="6"/>
      <c r="KR337" s="6"/>
      <c r="KS337" s="6"/>
      <c r="KT337" s="6"/>
      <c r="KU337" s="6"/>
    </row>
    <row r="338" spans="1:307" ht="21" x14ac:dyDescent="0.25">
      <c r="A338" s="4">
        <v>233</v>
      </c>
      <c r="B338" s="5" t="s">
        <v>275</v>
      </c>
      <c r="C338" s="5" t="s">
        <v>262</v>
      </c>
      <c r="D338" s="5" t="s">
        <v>58</v>
      </c>
      <c r="E338" s="6" t="b">
        <f>ISTEXT(VLOOKUP(B338,Draft!$D$3:$D$400,1,FALSE))</f>
        <v>1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  <c r="IU338" s="6"/>
      <c r="IV338" s="6"/>
      <c r="IW338" s="6"/>
      <c r="IX338" s="6"/>
      <c r="IY338" s="6"/>
      <c r="IZ338" s="6"/>
      <c r="JA338" s="6"/>
      <c r="JB338" s="6"/>
      <c r="JC338" s="6"/>
      <c r="JD338" s="6"/>
      <c r="JE338" s="6"/>
      <c r="JF338" s="6"/>
      <c r="JG338" s="6"/>
      <c r="JH338" s="6"/>
      <c r="JI338" s="6"/>
      <c r="JJ338" s="6"/>
      <c r="JK338" s="6"/>
      <c r="JL338" s="6"/>
      <c r="JM338" s="6"/>
      <c r="JN338" s="6"/>
      <c r="JO338" s="6"/>
      <c r="JP338" s="6"/>
      <c r="JQ338" s="6"/>
      <c r="JR338" s="6"/>
      <c r="JS338" s="6"/>
      <c r="JT338" s="6"/>
      <c r="JU338" s="6"/>
      <c r="JV338" s="6"/>
      <c r="JW338" s="6"/>
      <c r="JX338" s="6"/>
      <c r="JY338" s="6"/>
      <c r="JZ338" s="6"/>
      <c r="KA338" s="6"/>
      <c r="KB338" s="6"/>
      <c r="KC338" s="6"/>
      <c r="KD338" s="6"/>
      <c r="KE338" s="6"/>
      <c r="KF338" s="6"/>
      <c r="KG338" s="6"/>
      <c r="KH338" s="6"/>
      <c r="KI338" s="6"/>
      <c r="KJ338" s="6"/>
      <c r="KK338" s="6"/>
      <c r="KL338" s="6"/>
      <c r="KM338" s="6"/>
      <c r="KN338" s="6"/>
      <c r="KO338" s="6"/>
      <c r="KP338" s="6"/>
      <c r="KQ338" s="6"/>
      <c r="KR338" s="6"/>
      <c r="KS338" s="6"/>
      <c r="KT338" s="6"/>
      <c r="KU338" s="6"/>
    </row>
    <row r="339" spans="1:307" ht="21" x14ac:dyDescent="0.25">
      <c r="A339" s="4">
        <v>234</v>
      </c>
      <c r="B339" s="5" t="s">
        <v>276</v>
      </c>
      <c r="C339" s="5" t="s">
        <v>262</v>
      </c>
      <c r="D339" s="5" t="s">
        <v>9</v>
      </c>
      <c r="E339" s="6" t="b">
        <f>ISTEXT(VLOOKUP(B339,Draft!$D$3:$D$400,1,FALSE))</f>
        <v>0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6"/>
      <c r="IQ339" s="6"/>
      <c r="IR339" s="6"/>
      <c r="IS339" s="6"/>
      <c r="IT339" s="6"/>
      <c r="IU339" s="6"/>
      <c r="IV339" s="6"/>
      <c r="IW339" s="6"/>
      <c r="IX339" s="6"/>
      <c r="IY339" s="6"/>
      <c r="IZ339" s="6"/>
      <c r="JA339" s="6"/>
      <c r="JB339" s="6"/>
      <c r="JC339" s="6"/>
      <c r="JD339" s="6"/>
      <c r="JE339" s="6"/>
      <c r="JF339" s="6"/>
      <c r="JG339" s="6"/>
      <c r="JH339" s="6"/>
      <c r="JI339" s="6"/>
      <c r="JJ339" s="6"/>
      <c r="JK339" s="6"/>
      <c r="JL339" s="6"/>
      <c r="JM339" s="6"/>
      <c r="JN339" s="6"/>
      <c r="JO339" s="6"/>
      <c r="JP339" s="6"/>
      <c r="JQ339" s="6"/>
      <c r="JR339" s="6"/>
      <c r="JS339" s="6"/>
      <c r="JT339" s="6"/>
      <c r="JU339" s="6"/>
      <c r="JV339" s="6"/>
      <c r="JW339" s="6"/>
      <c r="JX339" s="6"/>
      <c r="JY339" s="6"/>
      <c r="JZ339" s="6"/>
      <c r="KA339" s="6"/>
      <c r="KB339" s="6"/>
      <c r="KC339" s="6"/>
      <c r="KD339" s="6"/>
      <c r="KE339" s="6"/>
      <c r="KF339" s="6"/>
      <c r="KG339" s="6"/>
      <c r="KH339" s="6"/>
      <c r="KI339" s="6"/>
      <c r="KJ339" s="6"/>
      <c r="KK339" s="6"/>
      <c r="KL339" s="6"/>
      <c r="KM339" s="6"/>
      <c r="KN339" s="6"/>
      <c r="KO339" s="6"/>
      <c r="KP339" s="6"/>
      <c r="KQ339" s="6"/>
      <c r="KR339" s="6"/>
      <c r="KS339" s="6"/>
      <c r="KT339" s="6"/>
      <c r="KU339" s="6"/>
    </row>
    <row r="340" spans="1:307" ht="21" x14ac:dyDescent="0.25">
      <c r="A340" s="4">
        <v>235</v>
      </c>
      <c r="B340" s="5" t="s">
        <v>277</v>
      </c>
      <c r="C340" s="5" t="s">
        <v>262</v>
      </c>
      <c r="D340" s="5" t="s">
        <v>59</v>
      </c>
      <c r="E340" s="6" t="b">
        <f>ISTEXT(VLOOKUP(B340,Draft!$D$3:$D$400,1,FALSE))</f>
        <v>0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6"/>
      <c r="IQ340" s="6"/>
      <c r="IR340" s="6"/>
      <c r="IS340" s="6"/>
      <c r="IT340" s="6"/>
      <c r="IU340" s="6"/>
      <c r="IV340" s="6"/>
      <c r="IW340" s="6"/>
      <c r="IX340" s="6"/>
      <c r="IY340" s="6"/>
      <c r="IZ340" s="6"/>
      <c r="JA340" s="6"/>
      <c r="JB340" s="6"/>
      <c r="JC340" s="6"/>
      <c r="JD340" s="6"/>
      <c r="JE340" s="6"/>
      <c r="JF340" s="6"/>
      <c r="JG340" s="6"/>
      <c r="JH340" s="6"/>
      <c r="JI340" s="6"/>
      <c r="JJ340" s="6"/>
      <c r="JK340" s="6"/>
      <c r="JL340" s="6"/>
      <c r="JM340" s="6"/>
      <c r="JN340" s="6"/>
      <c r="JO340" s="6"/>
      <c r="JP340" s="6"/>
      <c r="JQ340" s="6"/>
      <c r="JR340" s="6"/>
      <c r="JS340" s="6"/>
      <c r="JT340" s="6"/>
      <c r="JU340" s="6"/>
      <c r="JV340" s="6"/>
      <c r="JW340" s="6"/>
      <c r="JX340" s="6"/>
      <c r="JY340" s="6"/>
      <c r="JZ340" s="6"/>
      <c r="KA340" s="6"/>
      <c r="KB340" s="6"/>
      <c r="KC340" s="6"/>
      <c r="KD340" s="6"/>
      <c r="KE340" s="6"/>
      <c r="KF340" s="6"/>
      <c r="KG340" s="6"/>
      <c r="KH340" s="6"/>
      <c r="KI340" s="6"/>
      <c r="KJ340" s="6"/>
      <c r="KK340" s="6"/>
      <c r="KL340" s="6"/>
      <c r="KM340" s="6"/>
      <c r="KN340" s="6"/>
      <c r="KO340" s="6"/>
      <c r="KP340" s="6"/>
      <c r="KQ340" s="6"/>
      <c r="KR340" s="6"/>
      <c r="KS340" s="6"/>
      <c r="KT340" s="6"/>
      <c r="KU340" s="6"/>
    </row>
    <row r="341" spans="1:307" ht="21" x14ac:dyDescent="0.25">
      <c r="A341" s="4">
        <v>236</v>
      </c>
      <c r="B341" s="5" t="s">
        <v>278</v>
      </c>
      <c r="C341" s="5" t="s">
        <v>262</v>
      </c>
      <c r="D341" s="5" t="s">
        <v>7</v>
      </c>
      <c r="E341" s="6" t="b">
        <f>ISTEXT(VLOOKUP(B341,Draft!$D$3:$D$400,1,FALSE))</f>
        <v>0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  <c r="IR341" s="6"/>
      <c r="IS341" s="6"/>
      <c r="IT341" s="6"/>
      <c r="IU341" s="6"/>
      <c r="IV341" s="6"/>
      <c r="IW341" s="6"/>
      <c r="IX341" s="6"/>
      <c r="IY341" s="6"/>
      <c r="IZ341" s="6"/>
      <c r="JA341" s="6"/>
      <c r="JB341" s="6"/>
      <c r="JC341" s="6"/>
      <c r="JD341" s="6"/>
      <c r="JE341" s="6"/>
      <c r="JF341" s="6"/>
      <c r="JG341" s="6"/>
      <c r="JH341" s="6"/>
      <c r="JI341" s="6"/>
      <c r="JJ341" s="6"/>
      <c r="JK341" s="6"/>
      <c r="JL341" s="6"/>
      <c r="JM341" s="6"/>
      <c r="JN341" s="6"/>
      <c r="JO341" s="6"/>
      <c r="JP341" s="6"/>
      <c r="JQ341" s="6"/>
      <c r="JR341" s="6"/>
      <c r="JS341" s="6"/>
      <c r="JT341" s="6"/>
      <c r="JU341" s="6"/>
      <c r="JV341" s="6"/>
      <c r="JW341" s="6"/>
      <c r="JX341" s="6"/>
      <c r="JY341" s="6"/>
      <c r="JZ341" s="6"/>
      <c r="KA341" s="6"/>
      <c r="KB341" s="6"/>
      <c r="KC341" s="6"/>
      <c r="KD341" s="6"/>
      <c r="KE341" s="6"/>
      <c r="KF341" s="6"/>
      <c r="KG341" s="6"/>
      <c r="KH341" s="6"/>
      <c r="KI341" s="6"/>
      <c r="KJ341" s="6"/>
      <c r="KK341" s="6"/>
      <c r="KL341" s="6"/>
      <c r="KM341" s="6"/>
      <c r="KN341" s="6"/>
      <c r="KO341" s="6"/>
      <c r="KP341" s="6"/>
      <c r="KQ341" s="6"/>
      <c r="KR341" s="6"/>
      <c r="KS341" s="6"/>
      <c r="KT341" s="6"/>
      <c r="KU341" s="6"/>
    </row>
    <row r="342" spans="1:307" ht="21" x14ac:dyDescent="0.25">
      <c r="A342" s="4">
        <v>237</v>
      </c>
      <c r="B342" s="5" t="s">
        <v>279</v>
      </c>
      <c r="C342" s="5" t="s">
        <v>262</v>
      </c>
      <c r="D342" s="5" t="s">
        <v>53</v>
      </c>
      <c r="E342" s="6" t="b">
        <f>ISTEXT(VLOOKUP(B342,Draft!$D$3:$D$400,1,FALSE))</f>
        <v>0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  <c r="IQ342" s="6"/>
      <c r="IR342" s="6"/>
      <c r="IS342" s="6"/>
      <c r="IT342" s="6"/>
      <c r="IU342" s="6"/>
      <c r="IV342" s="6"/>
      <c r="IW342" s="6"/>
      <c r="IX342" s="6"/>
      <c r="IY342" s="6"/>
      <c r="IZ342" s="6"/>
      <c r="JA342" s="6"/>
      <c r="JB342" s="6"/>
      <c r="JC342" s="6"/>
      <c r="JD342" s="6"/>
      <c r="JE342" s="6"/>
      <c r="JF342" s="6"/>
      <c r="JG342" s="6"/>
      <c r="JH342" s="6"/>
      <c r="JI342" s="6"/>
      <c r="JJ342" s="6"/>
      <c r="JK342" s="6"/>
      <c r="JL342" s="6"/>
      <c r="JM342" s="6"/>
      <c r="JN342" s="6"/>
      <c r="JO342" s="6"/>
      <c r="JP342" s="6"/>
      <c r="JQ342" s="6"/>
      <c r="JR342" s="6"/>
      <c r="JS342" s="6"/>
      <c r="JT342" s="6"/>
      <c r="JU342" s="6"/>
      <c r="JV342" s="6"/>
      <c r="JW342" s="6"/>
      <c r="JX342" s="6"/>
      <c r="JY342" s="6"/>
      <c r="JZ342" s="6"/>
      <c r="KA342" s="6"/>
      <c r="KB342" s="6"/>
      <c r="KC342" s="6"/>
      <c r="KD342" s="6"/>
      <c r="KE342" s="6"/>
      <c r="KF342" s="6"/>
      <c r="KG342" s="6"/>
      <c r="KH342" s="6"/>
      <c r="KI342" s="6"/>
      <c r="KJ342" s="6"/>
      <c r="KK342" s="6"/>
      <c r="KL342" s="6"/>
      <c r="KM342" s="6"/>
      <c r="KN342" s="6"/>
      <c r="KO342" s="6"/>
      <c r="KP342" s="6"/>
      <c r="KQ342" s="6"/>
      <c r="KR342" s="6"/>
      <c r="KS342" s="6"/>
      <c r="KT342" s="6"/>
      <c r="KU342" s="6"/>
    </row>
    <row r="343" spans="1:307" ht="21" x14ac:dyDescent="0.25">
      <c r="A343" s="4">
        <v>238</v>
      </c>
      <c r="B343" s="5" t="s">
        <v>280</v>
      </c>
      <c r="C343" s="5" t="s">
        <v>262</v>
      </c>
      <c r="D343" s="5" t="s">
        <v>67</v>
      </c>
      <c r="E343" s="6" t="b">
        <f>ISTEXT(VLOOKUP(B343,Draft!$D$3:$D$400,1,FALSE))</f>
        <v>0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  <c r="IR343" s="6"/>
      <c r="IS343" s="6"/>
      <c r="IT343" s="6"/>
      <c r="IU343" s="6"/>
      <c r="IV343" s="6"/>
      <c r="IW343" s="6"/>
      <c r="IX343" s="6"/>
      <c r="IY343" s="6"/>
      <c r="IZ343" s="6"/>
      <c r="JA343" s="6"/>
      <c r="JB343" s="6"/>
      <c r="JC343" s="6"/>
      <c r="JD343" s="6"/>
      <c r="JE343" s="6"/>
      <c r="JF343" s="6"/>
      <c r="JG343" s="6"/>
      <c r="JH343" s="6"/>
      <c r="JI343" s="6"/>
      <c r="JJ343" s="6"/>
      <c r="JK343" s="6"/>
      <c r="JL343" s="6"/>
      <c r="JM343" s="6"/>
      <c r="JN343" s="6"/>
      <c r="JO343" s="6"/>
      <c r="JP343" s="6"/>
      <c r="JQ343" s="6"/>
      <c r="JR343" s="6"/>
      <c r="JS343" s="6"/>
      <c r="JT343" s="6"/>
      <c r="JU343" s="6"/>
      <c r="JV343" s="6"/>
      <c r="JW343" s="6"/>
      <c r="JX343" s="6"/>
      <c r="JY343" s="6"/>
      <c r="JZ343" s="6"/>
      <c r="KA343" s="6"/>
      <c r="KB343" s="6"/>
      <c r="KC343" s="6"/>
      <c r="KD343" s="6"/>
      <c r="KE343" s="6"/>
      <c r="KF343" s="6"/>
      <c r="KG343" s="6"/>
      <c r="KH343" s="6"/>
      <c r="KI343" s="6"/>
      <c r="KJ343" s="6"/>
      <c r="KK343" s="6"/>
      <c r="KL343" s="6"/>
      <c r="KM343" s="6"/>
      <c r="KN343" s="6"/>
      <c r="KO343" s="6"/>
      <c r="KP343" s="6"/>
      <c r="KQ343" s="6"/>
      <c r="KR343" s="6"/>
      <c r="KS343" s="6"/>
      <c r="KT343" s="6"/>
      <c r="KU343" s="6"/>
    </row>
    <row r="344" spans="1:307" ht="21" x14ac:dyDescent="0.25">
      <c r="A344" s="4">
        <v>239</v>
      </c>
      <c r="B344" s="5" t="s">
        <v>281</v>
      </c>
      <c r="C344" s="5" t="s">
        <v>262</v>
      </c>
      <c r="D344" s="5" t="s">
        <v>54</v>
      </c>
      <c r="E344" s="6" t="b">
        <f>ISTEXT(VLOOKUP(B344,Draft!$D$3:$D$400,1,FALSE))</f>
        <v>0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  <c r="IQ344" s="6"/>
      <c r="IR344" s="6"/>
      <c r="IS344" s="6"/>
      <c r="IT344" s="6"/>
      <c r="IU344" s="6"/>
      <c r="IV344" s="6"/>
      <c r="IW344" s="6"/>
      <c r="IX344" s="6"/>
      <c r="IY344" s="6"/>
      <c r="IZ344" s="6"/>
      <c r="JA344" s="6"/>
      <c r="JB344" s="6"/>
      <c r="JC344" s="6"/>
      <c r="JD344" s="6"/>
      <c r="JE344" s="6"/>
      <c r="JF344" s="6"/>
      <c r="JG344" s="6"/>
      <c r="JH344" s="6"/>
      <c r="JI344" s="6"/>
      <c r="JJ344" s="6"/>
      <c r="JK344" s="6"/>
      <c r="JL344" s="6"/>
      <c r="JM344" s="6"/>
      <c r="JN344" s="6"/>
      <c r="JO344" s="6"/>
      <c r="JP344" s="6"/>
      <c r="JQ344" s="6"/>
      <c r="JR344" s="6"/>
      <c r="JS344" s="6"/>
      <c r="JT344" s="6"/>
      <c r="JU344" s="6"/>
      <c r="JV344" s="6"/>
      <c r="JW344" s="6"/>
      <c r="JX344" s="6"/>
      <c r="JY344" s="6"/>
      <c r="JZ344" s="6"/>
      <c r="KA344" s="6"/>
      <c r="KB344" s="6"/>
      <c r="KC344" s="6"/>
      <c r="KD344" s="6"/>
      <c r="KE344" s="6"/>
      <c r="KF344" s="6"/>
      <c r="KG344" s="6"/>
      <c r="KH344" s="6"/>
      <c r="KI344" s="6"/>
      <c r="KJ344" s="6"/>
      <c r="KK344" s="6"/>
      <c r="KL344" s="6"/>
      <c r="KM344" s="6"/>
      <c r="KN344" s="6"/>
      <c r="KO344" s="6"/>
      <c r="KP344" s="6"/>
      <c r="KQ344" s="6"/>
      <c r="KR344" s="6"/>
      <c r="KS344" s="6"/>
      <c r="KT344" s="6"/>
      <c r="KU344" s="6"/>
    </row>
    <row r="345" spans="1:307" ht="21" x14ac:dyDescent="0.25">
      <c r="A345" s="4">
        <v>240</v>
      </c>
      <c r="B345" s="5" t="s">
        <v>282</v>
      </c>
      <c r="C345" s="5" t="s">
        <v>262</v>
      </c>
      <c r="D345" s="5" t="s">
        <v>57</v>
      </c>
      <c r="E345" s="6" t="b">
        <f>ISTEXT(VLOOKUP(B345,Draft!$D$3:$D$400,1,FALSE))</f>
        <v>0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  <c r="IQ345" s="6"/>
      <c r="IR345" s="6"/>
      <c r="IS345" s="6"/>
      <c r="IT345" s="6"/>
      <c r="IU345" s="6"/>
      <c r="IV345" s="6"/>
      <c r="IW345" s="6"/>
      <c r="IX345" s="6"/>
      <c r="IY345" s="6"/>
      <c r="IZ345" s="6"/>
      <c r="JA345" s="6"/>
      <c r="JB345" s="6"/>
      <c r="JC345" s="6"/>
      <c r="JD345" s="6"/>
      <c r="JE345" s="6"/>
      <c r="JF345" s="6"/>
      <c r="JG345" s="6"/>
      <c r="JH345" s="6"/>
      <c r="JI345" s="6"/>
      <c r="JJ345" s="6"/>
      <c r="JK345" s="6"/>
      <c r="JL345" s="6"/>
      <c r="JM345" s="6"/>
      <c r="JN345" s="6"/>
      <c r="JO345" s="6"/>
      <c r="JP345" s="6"/>
      <c r="JQ345" s="6"/>
      <c r="JR345" s="6"/>
      <c r="JS345" s="6"/>
      <c r="JT345" s="6"/>
      <c r="JU345" s="6"/>
      <c r="JV345" s="6"/>
      <c r="JW345" s="6"/>
      <c r="JX345" s="6"/>
      <c r="JY345" s="6"/>
      <c r="JZ345" s="6"/>
      <c r="KA345" s="6"/>
      <c r="KB345" s="6"/>
      <c r="KC345" s="6"/>
      <c r="KD345" s="6"/>
      <c r="KE345" s="6"/>
      <c r="KF345" s="6"/>
      <c r="KG345" s="6"/>
      <c r="KH345" s="6"/>
      <c r="KI345" s="6"/>
      <c r="KJ345" s="6"/>
      <c r="KK345" s="6"/>
      <c r="KL345" s="6"/>
      <c r="KM345" s="6"/>
      <c r="KN345" s="6"/>
      <c r="KO345" s="6"/>
      <c r="KP345" s="6"/>
      <c r="KQ345" s="6"/>
      <c r="KR345" s="6"/>
      <c r="KS345" s="6"/>
      <c r="KT345" s="6"/>
      <c r="KU345" s="6"/>
    </row>
    <row r="346" spans="1:307" ht="21" x14ac:dyDescent="0.25">
      <c r="A346" s="4">
        <v>241</v>
      </c>
      <c r="B346" s="5" t="s">
        <v>283</v>
      </c>
      <c r="C346" s="5" t="s">
        <v>262</v>
      </c>
      <c r="D346" s="5" t="s">
        <v>64</v>
      </c>
      <c r="E346" s="6" t="b">
        <f>ISTEXT(VLOOKUP(B346,Draft!$D$3:$D$400,1,FALSE))</f>
        <v>1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6"/>
      <c r="IQ346" s="6"/>
      <c r="IR346" s="6"/>
      <c r="IS346" s="6"/>
      <c r="IT346" s="6"/>
      <c r="IU346" s="6"/>
      <c r="IV346" s="6"/>
      <c r="IW346" s="6"/>
      <c r="IX346" s="6"/>
      <c r="IY346" s="6"/>
      <c r="IZ346" s="6"/>
      <c r="JA346" s="6"/>
      <c r="JB346" s="6"/>
      <c r="JC346" s="6"/>
      <c r="JD346" s="6"/>
      <c r="JE346" s="6"/>
      <c r="JF346" s="6"/>
      <c r="JG346" s="6"/>
      <c r="JH346" s="6"/>
      <c r="JI346" s="6"/>
      <c r="JJ346" s="6"/>
      <c r="JK346" s="6"/>
      <c r="JL346" s="6"/>
      <c r="JM346" s="6"/>
      <c r="JN346" s="6"/>
      <c r="JO346" s="6"/>
      <c r="JP346" s="6"/>
      <c r="JQ346" s="6"/>
      <c r="JR346" s="6"/>
      <c r="JS346" s="6"/>
      <c r="JT346" s="6"/>
      <c r="JU346" s="6"/>
      <c r="JV346" s="6"/>
      <c r="JW346" s="6"/>
      <c r="JX346" s="6"/>
      <c r="JY346" s="6"/>
      <c r="JZ346" s="6"/>
      <c r="KA346" s="6"/>
      <c r="KB346" s="6"/>
      <c r="KC346" s="6"/>
      <c r="KD346" s="6"/>
      <c r="KE346" s="6"/>
      <c r="KF346" s="6"/>
      <c r="KG346" s="6"/>
      <c r="KH346" s="6"/>
      <c r="KI346" s="6"/>
      <c r="KJ346" s="6"/>
      <c r="KK346" s="6"/>
      <c r="KL346" s="6"/>
      <c r="KM346" s="6"/>
      <c r="KN346" s="6"/>
      <c r="KO346" s="6"/>
      <c r="KP346" s="6"/>
      <c r="KQ346" s="6"/>
      <c r="KR346" s="6"/>
      <c r="KS346" s="6"/>
      <c r="KT346" s="6"/>
      <c r="KU346" s="6"/>
    </row>
    <row r="347" spans="1:307" ht="21" x14ac:dyDescent="0.25">
      <c r="A347" s="4">
        <v>242</v>
      </c>
      <c r="B347" s="5" t="s">
        <v>284</v>
      </c>
      <c r="C347" s="5" t="s">
        <v>262</v>
      </c>
      <c r="D347" s="5" t="s">
        <v>15</v>
      </c>
      <c r="E347" s="6" t="b">
        <f>ISTEXT(VLOOKUP(B347,Draft!$D$3:$D$400,1,FALSE))</f>
        <v>0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6"/>
      <c r="IQ347" s="6"/>
      <c r="IR347" s="6"/>
      <c r="IS347" s="6"/>
      <c r="IT347" s="6"/>
      <c r="IU347" s="6"/>
      <c r="IV347" s="6"/>
      <c r="IW347" s="6"/>
      <c r="IX347" s="6"/>
      <c r="IY347" s="6"/>
      <c r="IZ347" s="6"/>
      <c r="JA347" s="6"/>
      <c r="JB347" s="6"/>
      <c r="JC347" s="6"/>
      <c r="JD347" s="6"/>
      <c r="JE347" s="6"/>
      <c r="JF347" s="6"/>
      <c r="JG347" s="6"/>
      <c r="JH347" s="6"/>
      <c r="JI347" s="6"/>
      <c r="JJ347" s="6"/>
      <c r="JK347" s="6"/>
      <c r="JL347" s="6"/>
      <c r="JM347" s="6"/>
      <c r="JN347" s="6"/>
      <c r="JO347" s="6"/>
      <c r="JP347" s="6"/>
      <c r="JQ347" s="6"/>
      <c r="JR347" s="6"/>
      <c r="JS347" s="6"/>
      <c r="JT347" s="6"/>
      <c r="JU347" s="6"/>
      <c r="JV347" s="6"/>
      <c r="JW347" s="6"/>
      <c r="JX347" s="6"/>
      <c r="JY347" s="6"/>
      <c r="JZ347" s="6"/>
      <c r="KA347" s="6"/>
      <c r="KB347" s="6"/>
      <c r="KC347" s="6"/>
      <c r="KD347" s="6"/>
      <c r="KE347" s="6"/>
      <c r="KF347" s="6"/>
      <c r="KG347" s="6"/>
      <c r="KH347" s="6"/>
      <c r="KI347" s="6"/>
      <c r="KJ347" s="6"/>
      <c r="KK347" s="6"/>
      <c r="KL347" s="6"/>
      <c r="KM347" s="6"/>
      <c r="KN347" s="6"/>
      <c r="KO347" s="6"/>
      <c r="KP347" s="6"/>
      <c r="KQ347" s="6"/>
      <c r="KR347" s="6"/>
      <c r="KS347" s="6"/>
      <c r="KT347" s="6"/>
      <c r="KU347" s="6"/>
    </row>
    <row r="348" spans="1:307" ht="21" x14ac:dyDescent="0.25">
      <c r="A348" s="4">
        <v>243</v>
      </c>
      <c r="B348" s="5" t="s">
        <v>285</v>
      </c>
      <c r="C348" s="5" t="s">
        <v>262</v>
      </c>
      <c r="D348" s="5" t="s">
        <v>55</v>
      </c>
      <c r="E348" s="6" t="b">
        <f>ISTEXT(VLOOKUP(B348,Draft!$D$3:$D$400,1,FALSE))</f>
        <v>0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6"/>
      <c r="IQ348" s="6"/>
      <c r="IR348" s="6"/>
      <c r="IS348" s="6"/>
      <c r="IT348" s="6"/>
      <c r="IU348" s="6"/>
      <c r="IV348" s="6"/>
      <c r="IW348" s="6"/>
      <c r="IX348" s="6"/>
      <c r="IY348" s="6"/>
      <c r="IZ348" s="6"/>
      <c r="JA348" s="6"/>
      <c r="JB348" s="6"/>
      <c r="JC348" s="6"/>
      <c r="JD348" s="6"/>
      <c r="JE348" s="6"/>
      <c r="JF348" s="6"/>
      <c r="JG348" s="6"/>
      <c r="JH348" s="6"/>
      <c r="JI348" s="6"/>
      <c r="JJ348" s="6"/>
      <c r="JK348" s="6"/>
      <c r="JL348" s="6"/>
      <c r="JM348" s="6"/>
      <c r="JN348" s="6"/>
      <c r="JO348" s="6"/>
      <c r="JP348" s="6"/>
      <c r="JQ348" s="6"/>
      <c r="JR348" s="6"/>
      <c r="JS348" s="6"/>
      <c r="JT348" s="6"/>
      <c r="JU348" s="6"/>
      <c r="JV348" s="6"/>
      <c r="JW348" s="6"/>
      <c r="JX348" s="6"/>
      <c r="JY348" s="6"/>
      <c r="JZ348" s="6"/>
      <c r="KA348" s="6"/>
      <c r="KB348" s="6"/>
      <c r="KC348" s="6"/>
      <c r="KD348" s="6"/>
      <c r="KE348" s="6"/>
      <c r="KF348" s="6"/>
      <c r="KG348" s="6"/>
      <c r="KH348" s="6"/>
      <c r="KI348" s="6"/>
      <c r="KJ348" s="6"/>
      <c r="KK348" s="6"/>
      <c r="KL348" s="6"/>
      <c r="KM348" s="6"/>
      <c r="KN348" s="6"/>
      <c r="KO348" s="6"/>
      <c r="KP348" s="6"/>
      <c r="KQ348" s="6"/>
      <c r="KR348" s="6"/>
      <c r="KS348" s="6"/>
      <c r="KT348" s="6"/>
      <c r="KU348" s="6"/>
    </row>
    <row r="349" spans="1:307" ht="21" x14ac:dyDescent="0.25">
      <c r="A349" s="4">
        <v>244</v>
      </c>
      <c r="B349" s="5" t="s">
        <v>286</v>
      </c>
      <c r="C349" s="5" t="s">
        <v>262</v>
      </c>
      <c r="D349" s="5" t="s">
        <v>77</v>
      </c>
      <c r="E349" s="6" t="b">
        <f>ISTEXT(VLOOKUP(B349,Draft!$D$3:$D$400,1,FALSE))</f>
        <v>0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  <c r="IW349" s="6"/>
      <c r="IX349" s="6"/>
      <c r="IY349" s="6"/>
      <c r="IZ349" s="6"/>
      <c r="JA349" s="6"/>
      <c r="JB349" s="6"/>
      <c r="JC349" s="6"/>
      <c r="JD349" s="6"/>
      <c r="JE349" s="6"/>
      <c r="JF349" s="6"/>
      <c r="JG349" s="6"/>
      <c r="JH349" s="6"/>
      <c r="JI349" s="6"/>
      <c r="JJ349" s="6"/>
      <c r="JK349" s="6"/>
      <c r="JL349" s="6"/>
      <c r="JM349" s="6"/>
      <c r="JN349" s="6"/>
      <c r="JO349" s="6"/>
      <c r="JP349" s="6"/>
      <c r="JQ349" s="6"/>
      <c r="JR349" s="6"/>
      <c r="JS349" s="6"/>
      <c r="JT349" s="6"/>
      <c r="JU349" s="6"/>
      <c r="JV349" s="6"/>
      <c r="JW349" s="6"/>
      <c r="JX349" s="6"/>
      <c r="JY349" s="6"/>
      <c r="JZ349" s="6"/>
      <c r="KA349" s="6"/>
      <c r="KB349" s="6"/>
      <c r="KC349" s="6"/>
      <c r="KD349" s="6"/>
      <c r="KE349" s="6"/>
      <c r="KF349" s="6"/>
      <c r="KG349" s="6"/>
      <c r="KH349" s="6"/>
      <c r="KI349" s="6"/>
      <c r="KJ349" s="6"/>
      <c r="KK349" s="6"/>
      <c r="KL349" s="6"/>
      <c r="KM349" s="6"/>
      <c r="KN349" s="6"/>
      <c r="KO349" s="6"/>
      <c r="KP349" s="6"/>
      <c r="KQ349" s="6"/>
      <c r="KR349" s="6"/>
      <c r="KS349" s="6"/>
      <c r="KT349" s="6"/>
      <c r="KU349" s="6"/>
    </row>
    <row r="350" spans="1:307" ht="21" x14ac:dyDescent="0.25">
      <c r="A350" s="4">
        <v>245</v>
      </c>
      <c r="B350" s="5" t="s">
        <v>287</v>
      </c>
      <c r="C350" s="5" t="s">
        <v>262</v>
      </c>
      <c r="D350" s="5" t="s">
        <v>72</v>
      </c>
      <c r="E350" s="6" t="b">
        <f>ISTEXT(VLOOKUP(B350,Draft!$D$3:$D$400,1,FALSE))</f>
        <v>0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6"/>
      <c r="IQ350" s="6"/>
      <c r="IR350" s="6"/>
      <c r="IS350" s="6"/>
      <c r="IT350" s="6"/>
      <c r="IU350" s="6"/>
      <c r="IV350" s="6"/>
      <c r="IW350" s="6"/>
      <c r="IX350" s="6"/>
      <c r="IY350" s="6"/>
      <c r="IZ350" s="6"/>
      <c r="JA350" s="6"/>
      <c r="JB350" s="6"/>
      <c r="JC350" s="6"/>
      <c r="JD350" s="6"/>
      <c r="JE350" s="6"/>
      <c r="JF350" s="6"/>
      <c r="JG350" s="6"/>
      <c r="JH350" s="6"/>
      <c r="JI350" s="6"/>
      <c r="JJ350" s="6"/>
      <c r="JK350" s="6"/>
      <c r="JL350" s="6"/>
      <c r="JM350" s="6"/>
      <c r="JN350" s="6"/>
      <c r="JO350" s="6"/>
      <c r="JP350" s="6"/>
      <c r="JQ350" s="6"/>
      <c r="JR350" s="6"/>
      <c r="JS350" s="6"/>
      <c r="JT350" s="6"/>
      <c r="JU350" s="6"/>
      <c r="JV350" s="6"/>
      <c r="JW350" s="6"/>
      <c r="JX350" s="6"/>
      <c r="JY350" s="6"/>
      <c r="JZ350" s="6"/>
      <c r="KA350" s="6"/>
      <c r="KB350" s="6"/>
      <c r="KC350" s="6"/>
      <c r="KD350" s="6"/>
      <c r="KE350" s="6"/>
      <c r="KF350" s="6"/>
      <c r="KG350" s="6"/>
      <c r="KH350" s="6"/>
      <c r="KI350" s="6"/>
      <c r="KJ350" s="6"/>
      <c r="KK350" s="6"/>
      <c r="KL350" s="6"/>
      <c r="KM350" s="6"/>
      <c r="KN350" s="6"/>
      <c r="KO350" s="6"/>
      <c r="KP350" s="6"/>
      <c r="KQ350" s="6"/>
      <c r="KR350" s="6"/>
      <c r="KS350" s="6"/>
      <c r="KT350" s="6"/>
      <c r="KU350" s="6"/>
    </row>
    <row r="351" spans="1:307" ht="21" x14ac:dyDescent="0.25">
      <c r="A351" s="4">
        <v>246</v>
      </c>
      <c r="B351" s="5" t="s">
        <v>288</v>
      </c>
      <c r="C351" s="5" t="s">
        <v>262</v>
      </c>
      <c r="D351" s="5" t="s">
        <v>56</v>
      </c>
      <c r="E351" s="6" t="b">
        <f>ISTEXT(VLOOKUP(B351,Draft!$D$3:$D$400,1,FALSE))</f>
        <v>0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6"/>
      <c r="IQ351" s="6"/>
      <c r="IR351" s="6"/>
      <c r="IS351" s="6"/>
      <c r="IT351" s="6"/>
      <c r="IU351" s="6"/>
      <c r="IV351" s="6"/>
      <c r="IW351" s="6"/>
      <c r="IX351" s="6"/>
      <c r="IY351" s="6"/>
      <c r="IZ351" s="6"/>
      <c r="JA351" s="6"/>
      <c r="JB351" s="6"/>
      <c r="JC351" s="6"/>
      <c r="JD351" s="6"/>
      <c r="JE351" s="6"/>
      <c r="JF351" s="6"/>
      <c r="JG351" s="6"/>
      <c r="JH351" s="6"/>
      <c r="JI351" s="6"/>
      <c r="JJ351" s="6"/>
      <c r="JK351" s="6"/>
      <c r="JL351" s="6"/>
      <c r="JM351" s="6"/>
      <c r="JN351" s="6"/>
      <c r="JO351" s="6"/>
      <c r="JP351" s="6"/>
      <c r="JQ351" s="6"/>
      <c r="JR351" s="6"/>
      <c r="JS351" s="6"/>
      <c r="JT351" s="6"/>
      <c r="JU351" s="6"/>
      <c r="JV351" s="6"/>
      <c r="JW351" s="6"/>
      <c r="JX351" s="6"/>
      <c r="JY351" s="6"/>
      <c r="JZ351" s="6"/>
      <c r="KA351" s="6"/>
      <c r="KB351" s="6"/>
      <c r="KC351" s="6"/>
      <c r="KD351" s="6"/>
      <c r="KE351" s="6"/>
      <c r="KF351" s="6"/>
      <c r="KG351" s="6"/>
      <c r="KH351" s="6"/>
      <c r="KI351" s="6"/>
      <c r="KJ351" s="6"/>
      <c r="KK351" s="6"/>
      <c r="KL351" s="6"/>
      <c r="KM351" s="6"/>
      <c r="KN351" s="6"/>
      <c r="KO351" s="6"/>
      <c r="KP351" s="6"/>
      <c r="KQ351" s="6"/>
      <c r="KR351" s="6"/>
      <c r="KS351" s="6"/>
      <c r="KT351" s="6"/>
      <c r="KU351" s="6"/>
    </row>
    <row r="352" spans="1:307" ht="21" x14ac:dyDescent="0.25">
      <c r="A352" s="4">
        <v>247</v>
      </c>
      <c r="B352" s="5" t="s">
        <v>289</v>
      </c>
      <c r="C352" s="5" t="s">
        <v>262</v>
      </c>
      <c r="D352" s="5" t="s">
        <v>65</v>
      </c>
      <c r="E352" s="6" t="b">
        <f>ISTEXT(VLOOKUP(B352,Draft!$D$3:$D$400,1,FALSE))</f>
        <v>0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  <c r="IQ352" s="6"/>
      <c r="IR352" s="6"/>
      <c r="IS352" s="6"/>
      <c r="IT352" s="6"/>
      <c r="IU352" s="6"/>
      <c r="IV352" s="6"/>
      <c r="IW352" s="6"/>
      <c r="IX352" s="6"/>
      <c r="IY352" s="6"/>
      <c r="IZ352" s="6"/>
      <c r="JA352" s="6"/>
      <c r="JB352" s="6"/>
      <c r="JC352" s="6"/>
      <c r="JD352" s="6"/>
      <c r="JE352" s="6"/>
      <c r="JF352" s="6"/>
      <c r="JG352" s="6"/>
      <c r="JH352" s="6"/>
      <c r="JI352" s="6"/>
      <c r="JJ352" s="6"/>
      <c r="JK352" s="6"/>
      <c r="JL352" s="6"/>
      <c r="JM352" s="6"/>
      <c r="JN352" s="6"/>
      <c r="JO352" s="6"/>
      <c r="JP352" s="6"/>
      <c r="JQ352" s="6"/>
      <c r="JR352" s="6"/>
      <c r="JS352" s="6"/>
      <c r="JT352" s="6"/>
      <c r="JU352" s="6"/>
      <c r="JV352" s="6"/>
      <c r="JW352" s="6"/>
      <c r="JX352" s="6"/>
      <c r="JY352" s="6"/>
      <c r="JZ352" s="6"/>
      <c r="KA352" s="6"/>
      <c r="KB352" s="6"/>
      <c r="KC352" s="6"/>
      <c r="KD352" s="6"/>
      <c r="KE352" s="6"/>
      <c r="KF352" s="6"/>
      <c r="KG352" s="6"/>
      <c r="KH352" s="6"/>
      <c r="KI352" s="6"/>
      <c r="KJ352" s="6"/>
      <c r="KK352" s="6"/>
      <c r="KL352" s="6"/>
      <c r="KM352" s="6"/>
      <c r="KN352" s="6"/>
      <c r="KO352" s="6"/>
      <c r="KP352" s="6"/>
      <c r="KQ352" s="6"/>
      <c r="KR352" s="6"/>
      <c r="KS352" s="6"/>
      <c r="KT352" s="6"/>
      <c r="KU352" s="6"/>
    </row>
    <row r="353" spans="1:307" ht="21" x14ac:dyDescent="0.25">
      <c r="A353" s="4">
        <v>248</v>
      </c>
      <c r="B353" s="5" t="s">
        <v>290</v>
      </c>
      <c r="C353" s="5" t="s">
        <v>262</v>
      </c>
      <c r="D353" s="5" t="s">
        <v>68</v>
      </c>
      <c r="E353" s="6" t="b">
        <f>ISTEXT(VLOOKUP(B353,Draft!$D$3:$D$400,1,FALSE))</f>
        <v>0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  <c r="IQ353" s="6"/>
      <c r="IR353" s="6"/>
      <c r="IS353" s="6"/>
      <c r="IT353" s="6"/>
      <c r="IU353" s="6"/>
      <c r="IV353" s="6"/>
      <c r="IW353" s="6"/>
      <c r="IX353" s="6"/>
      <c r="IY353" s="6"/>
      <c r="IZ353" s="6"/>
      <c r="JA353" s="6"/>
      <c r="JB353" s="6"/>
      <c r="JC353" s="6"/>
      <c r="JD353" s="6"/>
      <c r="JE353" s="6"/>
      <c r="JF353" s="6"/>
      <c r="JG353" s="6"/>
      <c r="JH353" s="6"/>
      <c r="JI353" s="6"/>
      <c r="JJ353" s="6"/>
      <c r="JK353" s="6"/>
      <c r="JL353" s="6"/>
      <c r="JM353" s="6"/>
      <c r="JN353" s="6"/>
      <c r="JO353" s="6"/>
      <c r="JP353" s="6"/>
      <c r="JQ353" s="6"/>
      <c r="JR353" s="6"/>
      <c r="JS353" s="6"/>
      <c r="JT353" s="6"/>
      <c r="JU353" s="6"/>
      <c r="JV353" s="6"/>
      <c r="JW353" s="6"/>
      <c r="JX353" s="6"/>
      <c r="JY353" s="6"/>
      <c r="JZ353" s="6"/>
      <c r="KA353" s="6"/>
      <c r="KB353" s="6"/>
      <c r="KC353" s="6"/>
      <c r="KD353" s="6"/>
      <c r="KE353" s="6"/>
      <c r="KF353" s="6"/>
      <c r="KG353" s="6"/>
      <c r="KH353" s="6"/>
      <c r="KI353" s="6"/>
      <c r="KJ353" s="6"/>
      <c r="KK353" s="6"/>
      <c r="KL353" s="6"/>
      <c r="KM353" s="6"/>
      <c r="KN353" s="6"/>
      <c r="KO353" s="6"/>
      <c r="KP353" s="6"/>
      <c r="KQ353" s="6"/>
      <c r="KR353" s="6"/>
      <c r="KS353" s="6"/>
      <c r="KT353" s="6"/>
      <c r="KU353" s="6"/>
    </row>
    <row r="354" spans="1:307" ht="21" x14ac:dyDescent="0.25">
      <c r="A354" s="4">
        <v>249</v>
      </c>
      <c r="B354" s="5" t="s">
        <v>291</v>
      </c>
      <c r="C354" s="5" t="s">
        <v>262</v>
      </c>
      <c r="D354" s="5" t="s">
        <v>73</v>
      </c>
      <c r="E354" s="6" t="b">
        <f>ISTEXT(VLOOKUP(B354,Draft!$D$3:$D$400,1,FALSE))</f>
        <v>0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  <c r="IQ354" s="6"/>
      <c r="IR354" s="6"/>
      <c r="IS354" s="6"/>
      <c r="IT354" s="6"/>
      <c r="IU354" s="6"/>
      <c r="IV354" s="6"/>
      <c r="IW354" s="6"/>
      <c r="IX354" s="6"/>
      <c r="IY354" s="6"/>
      <c r="IZ354" s="6"/>
      <c r="JA354" s="6"/>
      <c r="JB354" s="6"/>
      <c r="JC354" s="6"/>
      <c r="JD354" s="6"/>
      <c r="JE354" s="6"/>
      <c r="JF354" s="6"/>
      <c r="JG354" s="6"/>
      <c r="JH354" s="6"/>
      <c r="JI354" s="6"/>
      <c r="JJ354" s="6"/>
      <c r="JK354" s="6"/>
      <c r="JL354" s="6"/>
      <c r="JM354" s="6"/>
      <c r="JN354" s="6"/>
      <c r="JO354" s="6"/>
      <c r="JP354" s="6"/>
      <c r="JQ354" s="6"/>
      <c r="JR354" s="6"/>
      <c r="JS354" s="6"/>
      <c r="JT354" s="6"/>
      <c r="JU354" s="6"/>
      <c r="JV354" s="6"/>
      <c r="JW354" s="6"/>
      <c r="JX354" s="6"/>
      <c r="JY354" s="6"/>
      <c r="JZ354" s="6"/>
      <c r="KA354" s="6"/>
      <c r="KB354" s="6"/>
      <c r="KC354" s="6"/>
      <c r="KD354" s="6"/>
      <c r="KE354" s="6"/>
      <c r="KF354" s="6"/>
      <c r="KG354" s="6"/>
      <c r="KH354" s="6"/>
      <c r="KI354" s="6"/>
      <c r="KJ354" s="6"/>
      <c r="KK354" s="6"/>
      <c r="KL354" s="6"/>
      <c r="KM354" s="6"/>
      <c r="KN354" s="6"/>
      <c r="KO354" s="6"/>
      <c r="KP354" s="6"/>
      <c r="KQ354" s="6"/>
      <c r="KR354" s="6"/>
      <c r="KS354" s="6"/>
      <c r="KT354" s="6"/>
      <c r="KU354" s="6"/>
    </row>
    <row r="355" spans="1:307" ht="21" x14ac:dyDescent="0.25">
      <c r="A355" s="4">
        <v>250</v>
      </c>
      <c r="B355" s="5" t="s">
        <v>292</v>
      </c>
      <c r="C355" s="5" t="s">
        <v>262</v>
      </c>
      <c r="D355" s="5" t="s">
        <v>76</v>
      </c>
      <c r="E355" s="6" t="b">
        <f>ISTEXT(VLOOKUP(B355,Draft!$D$3:$D$400,1,FALSE))</f>
        <v>0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  <c r="IR355" s="6"/>
      <c r="IS355" s="6"/>
      <c r="IT355" s="6"/>
      <c r="IU355" s="6"/>
      <c r="IV355" s="6"/>
      <c r="IW355" s="6"/>
      <c r="IX355" s="6"/>
      <c r="IY355" s="6"/>
      <c r="IZ355" s="6"/>
      <c r="JA355" s="6"/>
      <c r="JB355" s="6"/>
      <c r="JC355" s="6"/>
      <c r="JD355" s="6"/>
      <c r="JE355" s="6"/>
      <c r="JF355" s="6"/>
      <c r="JG355" s="6"/>
      <c r="JH355" s="6"/>
      <c r="JI355" s="6"/>
      <c r="JJ355" s="6"/>
      <c r="JK355" s="6"/>
      <c r="JL355" s="6"/>
      <c r="JM355" s="6"/>
      <c r="JN355" s="6"/>
      <c r="JO355" s="6"/>
      <c r="JP355" s="6"/>
      <c r="JQ355" s="6"/>
      <c r="JR355" s="6"/>
      <c r="JS355" s="6"/>
      <c r="JT355" s="6"/>
      <c r="JU355" s="6"/>
      <c r="JV355" s="6"/>
      <c r="JW355" s="6"/>
      <c r="JX355" s="6"/>
      <c r="JY355" s="6"/>
      <c r="JZ355" s="6"/>
      <c r="KA355" s="6"/>
      <c r="KB355" s="6"/>
      <c r="KC355" s="6"/>
      <c r="KD355" s="6"/>
      <c r="KE355" s="6"/>
      <c r="KF355" s="6"/>
      <c r="KG355" s="6"/>
      <c r="KH355" s="6"/>
      <c r="KI355" s="6"/>
      <c r="KJ355" s="6"/>
      <c r="KK355" s="6"/>
      <c r="KL355" s="6"/>
      <c r="KM355" s="6"/>
      <c r="KN355" s="6"/>
      <c r="KO355" s="6"/>
      <c r="KP355" s="6"/>
      <c r="KQ355" s="6"/>
      <c r="KR355" s="6"/>
      <c r="KS355" s="6"/>
      <c r="KT355" s="6"/>
      <c r="KU355" s="6"/>
    </row>
    <row r="356" spans="1:307" ht="21" x14ac:dyDescent="0.25">
      <c r="A356" s="4">
        <v>251</v>
      </c>
      <c r="B356" s="5" t="s">
        <v>293</v>
      </c>
      <c r="C356" s="5" t="s">
        <v>262</v>
      </c>
      <c r="D356" s="5" t="s">
        <v>71</v>
      </c>
      <c r="E356" s="6" t="b">
        <f>ISTEXT(VLOOKUP(B356,Draft!$D$3:$D$400,1,FALSE))</f>
        <v>0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  <c r="IQ356" s="6"/>
      <c r="IR356" s="6"/>
      <c r="IS356" s="6"/>
      <c r="IT356" s="6"/>
      <c r="IU356" s="6"/>
      <c r="IV356" s="6"/>
      <c r="IW356" s="6"/>
      <c r="IX356" s="6"/>
      <c r="IY356" s="6"/>
      <c r="IZ356" s="6"/>
      <c r="JA356" s="6"/>
      <c r="JB356" s="6"/>
      <c r="JC356" s="6"/>
      <c r="JD356" s="6"/>
      <c r="JE356" s="6"/>
      <c r="JF356" s="6"/>
      <c r="JG356" s="6"/>
      <c r="JH356" s="6"/>
      <c r="JI356" s="6"/>
      <c r="JJ356" s="6"/>
      <c r="JK356" s="6"/>
      <c r="JL356" s="6"/>
      <c r="JM356" s="6"/>
      <c r="JN356" s="6"/>
      <c r="JO356" s="6"/>
      <c r="JP356" s="6"/>
      <c r="JQ356" s="6"/>
      <c r="JR356" s="6"/>
      <c r="JS356" s="6"/>
      <c r="JT356" s="6"/>
      <c r="JU356" s="6"/>
      <c r="JV356" s="6"/>
      <c r="JW356" s="6"/>
      <c r="JX356" s="6"/>
      <c r="JY356" s="6"/>
      <c r="JZ356" s="6"/>
      <c r="KA356" s="6"/>
      <c r="KB356" s="6"/>
      <c r="KC356" s="6"/>
      <c r="KD356" s="6"/>
      <c r="KE356" s="6"/>
      <c r="KF356" s="6"/>
      <c r="KG356" s="6"/>
      <c r="KH356" s="6"/>
      <c r="KI356" s="6"/>
      <c r="KJ356" s="6"/>
      <c r="KK356" s="6"/>
      <c r="KL356" s="6"/>
      <c r="KM356" s="6"/>
      <c r="KN356" s="6"/>
      <c r="KO356" s="6"/>
      <c r="KP356" s="6"/>
      <c r="KQ356" s="6"/>
      <c r="KR356" s="6"/>
      <c r="KS356" s="6"/>
      <c r="KT356" s="6"/>
      <c r="KU356" s="6"/>
    </row>
    <row r="357" spans="1:307" ht="21" x14ac:dyDescent="0.25">
      <c r="A357" s="4">
        <v>252</v>
      </c>
      <c r="B357" s="5" t="s">
        <v>294</v>
      </c>
      <c r="C357" s="5" t="s">
        <v>262</v>
      </c>
      <c r="D357" s="5" t="s">
        <v>74</v>
      </c>
      <c r="E357" s="6" t="b">
        <f>ISTEXT(VLOOKUP(B357,Draft!$D$3:$D$400,1,FALSE))</f>
        <v>0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  <c r="IQ357" s="6"/>
      <c r="IR357" s="6"/>
      <c r="IS357" s="6"/>
      <c r="IT357" s="6"/>
      <c r="IU357" s="6"/>
      <c r="IV357" s="6"/>
      <c r="IW357" s="6"/>
      <c r="IX357" s="6"/>
      <c r="IY357" s="6"/>
      <c r="IZ357" s="6"/>
      <c r="JA357" s="6"/>
      <c r="JB357" s="6"/>
      <c r="JC357" s="6"/>
      <c r="JD357" s="6"/>
      <c r="JE357" s="6"/>
      <c r="JF357" s="6"/>
      <c r="JG357" s="6"/>
      <c r="JH357" s="6"/>
      <c r="JI357" s="6"/>
      <c r="JJ357" s="6"/>
      <c r="JK357" s="6"/>
      <c r="JL357" s="6"/>
      <c r="JM357" s="6"/>
      <c r="JN357" s="6"/>
      <c r="JO357" s="6"/>
      <c r="JP357" s="6"/>
      <c r="JQ357" s="6"/>
      <c r="JR357" s="6"/>
      <c r="JS357" s="6"/>
      <c r="JT357" s="6"/>
      <c r="JU357" s="6"/>
      <c r="JV357" s="6"/>
      <c r="JW357" s="6"/>
      <c r="JX357" s="6"/>
      <c r="JY357" s="6"/>
      <c r="JZ357" s="6"/>
      <c r="KA357" s="6"/>
      <c r="KB357" s="6"/>
      <c r="KC357" s="6"/>
      <c r="KD357" s="6"/>
      <c r="KE357" s="6"/>
      <c r="KF357" s="6"/>
      <c r="KG357" s="6"/>
      <c r="KH357" s="6"/>
      <c r="KI357" s="6"/>
      <c r="KJ357" s="6"/>
      <c r="KK357" s="6"/>
      <c r="KL357" s="6"/>
      <c r="KM357" s="6"/>
      <c r="KN357" s="6"/>
      <c r="KO357" s="6"/>
      <c r="KP357" s="6"/>
      <c r="KQ357" s="6"/>
      <c r="KR357" s="6"/>
      <c r="KS357" s="6"/>
      <c r="KT357" s="6"/>
      <c r="KU357" s="6"/>
    </row>
    <row r="358" spans="1:307" x14ac:dyDescent="0.2">
      <c r="A358" s="4">
        <v>1000</v>
      </c>
      <c r="B358" s="6" t="s">
        <v>425</v>
      </c>
      <c r="C358" s="6" t="s">
        <v>177</v>
      </c>
      <c r="D358" s="6" t="s">
        <v>11</v>
      </c>
      <c r="E358" s="6" t="b">
        <f>ISTEXT(VLOOKUP(B358,Draft!$D$3:$D$400,1,FALSE))</f>
        <v>1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6"/>
      <c r="IQ358" s="6"/>
      <c r="IR358" s="6"/>
      <c r="IS358" s="6"/>
      <c r="IT358" s="6"/>
      <c r="IU358" s="6"/>
      <c r="IV358" s="6"/>
      <c r="IW358" s="6"/>
      <c r="IX358" s="6"/>
      <c r="IY358" s="6"/>
      <c r="IZ358" s="6"/>
      <c r="JA358" s="6"/>
      <c r="JB358" s="6"/>
      <c r="JC358" s="6"/>
      <c r="JD358" s="6"/>
      <c r="JE358" s="6"/>
      <c r="JF358" s="6"/>
      <c r="JG358" s="6"/>
      <c r="JH358" s="6"/>
      <c r="JI358" s="6"/>
      <c r="JJ358" s="6"/>
      <c r="JK358" s="6"/>
      <c r="JL358" s="6"/>
      <c r="JM358" s="6"/>
      <c r="JN358" s="6"/>
      <c r="JO358" s="6"/>
      <c r="JP358" s="6"/>
      <c r="JQ358" s="6"/>
      <c r="JR358" s="6"/>
      <c r="JS358" s="6"/>
      <c r="JT358" s="6"/>
      <c r="JU358" s="6"/>
      <c r="JV358" s="6"/>
      <c r="JW358" s="6"/>
      <c r="JX358" s="6"/>
      <c r="JY358" s="6"/>
      <c r="JZ358" s="6"/>
      <c r="KA358" s="6"/>
      <c r="KB358" s="6"/>
      <c r="KC358" s="6"/>
      <c r="KD358" s="6"/>
      <c r="KE358" s="6"/>
      <c r="KF358" s="6"/>
      <c r="KG358" s="6"/>
      <c r="KH358" s="6"/>
      <c r="KI358" s="6"/>
      <c r="KJ358" s="6"/>
      <c r="KK358" s="6"/>
      <c r="KL358" s="6"/>
      <c r="KM358" s="6"/>
      <c r="KN358" s="6"/>
      <c r="KO358" s="6"/>
      <c r="KP358" s="6"/>
      <c r="KQ358" s="6"/>
      <c r="KR358" s="6"/>
      <c r="KS358" s="6"/>
      <c r="KT358" s="6"/>
      <c r="KU358" s="6"/>
    </row>
    <row r="359" spans="1:307" x14ac:dyDescent="0.2">
      <c r="A359" s="4">
        <v>10001</v>
      </c>
      <c r="B359" s="6" t="s">
        <v>426</v>
      </c>
      <c r="C359" s="6" t="s">
        <v>176</v>
      </c>
      <c r="D359" s="6" t="s">
        <v>70</v>
      </c>
      <c r="E359" s="6" t="b">
        <f>ISTEXT(VLOOKUP(B359,Draft!$D$3:$D$400,1,FALSE))</f>
        <v>1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6"/>
      <c r="IQ359" s="6"/>
      <c r="IR359" s="6"/>
      <c r="IS359" s="6"/>
      <c r="IT359" s="6"/>
      <c r="IU359" s="6"/>
      <c r="IV359" s="6"/>
      <c r="IW359" s="6"/>
      <c r="IX359" s="6"/>
      <c r="IY359" s="6"/>
      <c r="IZ359" s="6"/>
      <c r="JA359" s="6"/>
      <c r="JB359" s="6"/>
      <c r="JC359" s="6"/>
      <c r="JD359" s="6"/>
      <c r="JE359" s="6"/>
      <c r="JF359" s="6"/>
      <c r="JG359" s="6"/>
      <c r="JH359" s="6"/>
      <c r="JI359" s="6"/>
      <c r="JJ359" s="6"/>
      <c r="JK359" s="6"/>
      <c r="JL359" s="6"/>
      <c r="JM359" s="6"/>
      <c r="JN359" s="6"/>
      <c r="JO359" s="6"/>
      <c r="JP359" s="6"/>
      <c r="JQ359" s="6"/>
      <c r="JR359" s="6"/>
      <c r="JS359" s="6"/>
      <c r="JT359" s="6"/>
      <c r="JU359" s="6"/>
      <c r="JV359" s="6"/>
      <c r="JW359" s="6"/>
      <c r="JX359" s="6"/>
      <c r="JY359" s="6"/>
      <c r="JZ359" s="6"/>
      <c r="KA359" s="6"/>
      <c r="KB359" s="6"/>
      <c r="KC359" s="6"/>
      <c r="KD359" s="6"/>
      <c r="KE359" s="6"/>
      <c r="KF359" s="6"/>
      <c r="KG359" s="6"/>
      <c r="KH359" s="6"/>
      <c r="KI359" s="6"/>
      <c r="KJ359" s="6"/>
      <c r="KK359" s="6"/>
      <c r="KL359" s="6"/>
      <c r="KM359" s="6"/>
      <c r="KN359" s="6"/>
      <c r="KO359" s="6"/>
      <c r="KP359" s="6"/>
      <c r="KQ359" s="6"/>
      <c r="KR359" s="6"/>
      <c r="KS359" s="6"/>
      <c r="KT359" s="6"/>
      <c r="KU359" s="6"/>
    </row>
    <row r="360" spans="1:307" x14ac:dyDescent="0.2">
      <c r="A360" s="4"/>
      <c r="B360" s="6"/>
      <c r="C360" s="6"/>
      <c r="D360" s="6"/>
      <c r="E360" s="6" t="b">
        <f>ISTEXT(VLOOKUP(B360,Draft!$D$3:$D$400,1,FALSE))</f>
        <v>0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  <c r="IQ360" s="6"/>
      <c r="IR360" s="6"/>
      <c r="IS360" s="6"/>
      <c r="IT360" s="6"/>
      <c r="IU360" s="6"/>
      <c r="IV360" s="6"/>
      <c r="IW360" s="6"/>
      <c r="IX360" s="6"/>
      <c r="IY360" s="6"/>
      <c r="IZ360" s="6"/>
      <c r="JA360" s="6"/>
      <c r="JB360" s="6"/>
      <c r="JC360" s="6"/>
      <c r="JD360" s="6"/>
      <c r="JE360" s="6"/>
      <c r="JF360" s="6"/>
      <c r="JG360" s="6"/>
      <c r="JH360" s="6"/>
      <c r="JI360" s="6"/>
      <c r="JJ360" s="6"/>
      <c r="JK360" s="6"/>
      <c r="JL360" s="6"/>
      <c r="JM360" s="6"/>
      <c r="JN360" s="6"/>
      <c r="JO360" s="6"/>
      <c r="JP360" s="6"/>
      <c r="JQ360" s="6"/>
      <c r="JR360" s="6"/>
      <c r="JS360" s="6"/>
      <c r="JT360" s="6"/>
      <c r="JU360" s="6"/>
      <c r="JV360" s="6"/>
      <c r="JW360" s="6"/>
      <c r="JX360" s="6"/>
      <c r="JY360" s="6"/>
      <c r="JZ360" s="6"/>
      <c r="KA360" s="6"/>
      <c r="KB360" s="6"/>
      <c r="KC360" s="6"/>
      <c r="KD360" s="6"/>
      <c r="KE360" s="6"/>
      <c r="KF360" s="6"/>
      <c r="KG360" s="6"/>
      <c r="KH360" s="6"/>
      <c r="KI360" s="6"/>
      <c r="KJ360" s="6"/>
      <c r="KK360" s="6"/>
      <c r="KL360" s="6"/>
      <c r="KM360" s="6"/>
      <c r="KN360" s="6"/>
      <c r="KO360" s="6"/>
      <c r="KP360" s="6"/>
      <c r="KQ360" s="6"/>
      <c r="KR360" s="6"/>
      <c r="KS360" s="6"/>
      <c r="KT360" s="6"/>
      <c r="KU360" s="6"/>
    </row>
    <row r="361" spans="1:307" x14ac:dyDescent="0.2">
      <c r="A361" s="4"/>
      <c r="B361" s="6"/>
      <c r="C361" s="6"/>
      <c r="D361" s="6"/>
      <c r="E361" s="6" t="b">
        <f>ISTEXT(VLOOKUP(B361,Draft!$D$3:$D$400,1,FALSE))</f>
        <v>0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6"/>
      <c r="IQ361" s="6"/>
      <c r="IR361" s="6"/>
      <c r="IS361" s="6"/>
      <c r="IT361" s="6"/>
      <c r="IU361" s="6"/>
      <c r="IV361" s="6"/>
      <c r="IW361" s="6"/>
      <c r="IX361" s="6"/>
      <c r="IY361" s="6"/>
      <c r="IZ361" s="6"/>
      <c r="JA361" s="6"/>
      <c r="JB361" s="6"/>
      <c r="JC361" s="6"/>
      <c r="JD361" s="6"/>
      <c r="JE361" s="6"/>
      <c r="JF361" s="6"/>
      <c r="JG361" s="6"/>
      <c r="JH361" s="6"/>
      <c r="JI361" s="6"/>
      <c r="JJ361" s="6"/>
      <c r="JK361" s="6"/>
      <c r="JL361" s="6"/>
      <c r="JM361" s="6"/>
      <c r="JN361" s="6"/>
      <c r="JO361" s="6"/>
      <c r="JP361" s="6"/>
      <c r="JQ361" s="6"/>
      <c r="JR361" s="6"/>
      <c r="JS361" s="6"/>
      <c r="JT361" s="6"/>
      <c r="JU361" s="6"/>
      <c r="JV361" s="6"/>
      <c r="JW361" s="6"/>
      <c r="JX361" s="6"/>
      <c r="JY361" s="6"/>
      <c r="JZ361" s="6"/>
      <c r="KA361" s="6"/>
      <c r="KB361" s="6"/>
      <c r="KC361" s="6"/>
      <c r="KD361" s="6"/>
      <c r="KE361" s="6"/>
      <c r="KF361" s="6"/>
      <c r="KG361" s="6"/>
      <c r="KH361" s="6"/>
      <c r="KI361" s="6"/>
      <c r="KJ361" s="6"/>
      <c r="KK361" s="6"/>
      <c r="KL361" s="6"/>
      <c r="KM361" s="6"/>
      <c r="KN361" s="6"/>
      <c r="KO361" s="6"/>
      <c r="KP361" s="6"/>
      <c r="KQ361" s="6"/>
      <c r="KR361" s="6"/>
      <c r="KS361" s="6"/>
      <c r="KT361" s="6"/>
      <c r="KU361" s="6"/>
    </row>
    <row r="362" spans="1:307" x14ac:dyDescent="0.2">
      <c r="A362" s="4"/>
      <c r="B362" s="6"/>
      <c r="C362" s="6"/>
      <c r="D362" s="6"/>
      <c r="E362" s="6" t="b">
        <f>ISTEXT(VLOOKUP(B362,Draft!$D$3:$D$400,1,FALSE))</f>
        <v>0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6"/>
      <c r="IQ362" s="6"/>
      <c r="IR362" s="6"/>
      <c r="IS362" s="6"/>
      <c r="IT362" s="6"/>
      <c r="IU362" s="6"/>
      <c r="IV362" s="6"/>
      <c r="IW362" s="6"/>
      <c r="IX362" s="6"/>
      <c r="IY362" s="6"/>
      <c r="IZ362" s="6"/>
      <c r="JA362" s="6"/>
      <c r="JB362" s="6"/>
      <c r="JC362" s="6"/>
      <c r="JD362" s="6"/>
      <c r="JE362" s="6"/>
      <c r="JF362" s="6"/>
      <c r="JG362" s="6"/>
      <c r="JH362" s="6"/>
      <c r="JI362" s="6"/>
      <c r="JJ362" s="6"/>
      <c r="JK362" s="6"/>
      <c r="JL362" s="6"/>
      <c r="JM362" s="6"/>
      <c r="JN362" s="6"/>
      <c r="JO362" s="6"/>
      <c r="JP362" s="6"/>
      <c r="JQ362" s="6"/>
      <c r="JR362" s="6"/>
      <c r="JS362" s="6"/>
      <c r="JT362" s="6"/>
      <c r="JU362" s="6"/>
      <c r="JV362" s="6"/>
      <c r="JW362" s="6"/>
      <c r="JX362" s="6"/>
      <c r="JY362" s="6"/>
      <c r="JZ362" s="6"/>
      <c r="KA362" s="6"/>
      <c r="KB362" s="6"/>
      <c r="KC362" s="6"/>
      <c r="KD362" s="6"/>
      <c r="KE362" s="6"/>
      <c r="KF362" s="6"/>
      <c r="KG362" s="6"/>
      <c r="KH362" s="6"/>
      <c r="KI362" s="6"/>
      <c r="KJ362" s="6"/>
      <c r="KK362" s="6"/>
      <c r="KL362" s="6"/>
      <c r="KM362" s="6"/>
      <c r="KN362" s="6"/>
      <c r="KO362" s="6"/>
      <c r="KP362" s="6"/>
      <c r="KQ362" s="6"/>
      <c r="KR362" s="6"/>
      <c r="KS362" s="6"/>
      <c r="KT362" s="6"/>
      <c r="KU362" s="6"/>
    </row>
    <row r="363" spans="1:307" x14ac:dyDescent="0.2">
      <c r="A363" s="4"/>
      <c r="B363" s="6"/>
      <c r="C363" s="6"/>
      <c r="D363" s="6"/>
      <c r="E363" s="6" t="b">
        <f>ISTEXT(VLOOKUP(B363,Draft!$D$3:$D$400,1,FALSE))</f>
        <v>0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6"/>
      <c r="IQ363" s="6"/>
      <c r="IR363" s="6"/>
      <c r="IS363" s="6"/>
      <c r="IT363" s="6"/>
      <c r="IU363" s="6"/>
      <c r="IV363" s="6"/>
      <c r="IW363" s="6"/>
      <c r="IX363" s="6"/>
      <c r="IY363" s="6"/>
      <c r="IZ363" s="6"/>
      <c r="JA363" s="6"/>
      <c r="JB363" s="6"/>
      <c r="JC363" s="6"/>
      <c r="JD363" s="6"/>
      <c r="JE363" s="6"/>
      <c r="JF363" s="6"/>
      <c r="JG363" s="6"/>
      <c r="JH363" s="6"/>
      <c r="JI363" s="6"/>
      <c r="JJ363" s="6"/>
      <c r="JK363" s="6"/>
      <c r="JL363" s="6"/>
      <c r="JM363" s="6"/>
      <c r="JN363" s="6"/>
      <c r="JO363" s="6"/>
      <c r="JP363" s="6"/>
      <c r="JQ363" s="6"/>
      <c r="JR363" s="6"/>
      <c r="JS363" s="6"/>
      <c r="JT363" s="6"/>
      <c r="JU363" s="6"/>
      <c r="JV363" s="6"/>
      <c r="JW363" s="6"/>
      <c r="JX363" s="6"/>
      <c r="JY363" s="6"/>
      <c r="JZ363" s="6"/>
      <c r="KA363" s="6"/>
      <c r="KB363" s="6"/>
      <c r="KC363" s="6"/>
      <c r="KD363" s="6"/>
      <c r="KE363" s="6"/>
      <c r="KF363" s="6"/>
      <c r="KG363" s="6"/>
      <c r="KH363" s="6"/>
      <c r="KI363" s="6"/>
      <c r="KJ363" s="6"/>
      <c r="KK363" s="6"/>
      <c r="KL363" s="6"/>
      <c r="KM363" s="6"/>
      <c r="KN363" s="6"/>
      <c r="KO363" s="6"/>
      <c r="KP363" s="6"/>
      <c r="KQ363" s="6"/>
      <c r="KR363" s="6"/>
      <c r="KS363" s="6"/>
      <c r="KT363" s="6"/>
      <c r="KU363" s="6"/>
    </row>
    <row r="364" spans="1:307" x14ac:dyDescent="0.2">
      <c r="A364" s="4"/>
      <c r="B364" s="6"/>
      <c r="C364" s="6"/>
      <c r="D364" s="6"/>
      <c r="E364" s="6" t="b">
        <f>ISTEXT(VLOOKUP(B364,Draft!$D$3:$D$400,1,FALSE))</f>
        <v>0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6"/>
      <c r="IQ364" s="6"/>
      <c r="IR364" s="6"/>
      <c r="IS364" s="6"/>
      <c r="IT364" s="6"/>
      <c r="IU364" s="6"/>
      <c r="IV364" s="6"/>
      <c r="IW364" s="6"/>
      <c r="IX364" s="6"/>
      <c r="IY364" s="6"/>
      <c r="IZ364" s="6"/>
      <c r="JA364" s="6"/>
      <c r="JB364" s="6"/>
      <c r="JC364" s="6"/>
      <c r="JD364" s="6"/>
      <c r="JE364" s="6"/>
      <c r="JF364" s="6"/>
      <c r="JG364" s="6"/>
      <c r="JH364" s="6"/>
      <c r="JI364" s="6"/>
      <c r="JJ364" s="6"/>
      <c r="JK364" s="6"/>
      <c r="JL364" s="6"/>
      <c r="JM364" s="6"/>
      <c r="JN364" s="6"/>
      <c r="JO364" s="6"/>
      <c r="JP364" s="6"/>
      <c r="JQ364" s="6"/>
      <c r="JR364" s="6"/>
      <c r="JS364" s="6"/>
      <c r="JT364" s="6"/>
      <c r="JU364" s="6"/>
      <c r="JV364" s="6"/>
      <c r="JW364" s="6"/>
      <c r="JX364" s="6"/>
      <c r="JY364" s="6"/>
      <c r="JZ364" s="6"/>
      <c r="KA364" s="6"/>
      <c r="KB364" s="6"/>
      <c r="KC364" s="6"/>
      <c r="KD364" s="6"/>
      <c r="KE364" s="6"/>
      <c r="KF364" s="6"/>
      <c r="KG364" s="6"/>
      <c r="KH364" s="6"/>
      <c r="KI364" s="6"/>
      <c r="KJ364" s="6"/>
      <c r="KK364" s="6"/>
      <c r="KL364" s="6"/>
      <c r="KM364" s="6"/>
      <c r="KN364" s="6"/>
      <c r="KO364" s="6"/>
      <c r="KP364" s="6"/>
      <c r="KQ364" s="6"/>
      <c r="KR364" s="6"/>
      <c r="KS364" s="6"/>
      <c r="KT364" s="6"/>
      <c r="KU364" s="6"/>
    </row>
    <row r="365" spans="1:307" x14ac:dyDescent="0.2">
      <c r="A365" s="4"/>
      <c r="B365" s="6"/>
      <c r="C365" s="6"/>
      <c r="D365" s="6"/>
      <c r="E365" s="6" t="b">
        <f>ISTEXT(VLOOKUP(B365,Draft!$D$3:$D$400,1,FALSE))</f>
        <v>0</v>
      </c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6"/>
      <c r="IQ365" s="6"/>
      <c r="IR365" s="6"/>
      <c r="IS365" s="6"/>
      <c r="IT365" s="6"/>
      <c r="IU365" s="6"/>
      <c r="IV365" s="6"/>
      <c r="IW365" s="6"/>
      <c r="IX365" s="6"/>
      <c r="IY365" s="6"/>
      <c r="IZ365" s="6"/>
      <c r="JA365" s="6"/>
      <c r="JB365" s="6"/>
      <c r="JC365" s="6"/>
      <c r="JD365" s="6"/>
      <c r="JE365" s="6"/>
      <c r="JF365" s="6"/>
      <c r="JG365" s="6"/>
      <c r="JH365" s="6"/>
      <c r="JI365" s="6"/>
      <c r="JJ365" s="6"/>
      <c r="JK365" s="6"/>
      <c r="JL365" s="6"/>
      <c r="JM365" s="6"/>
      <c r="JN365" s="6"/>
      <c r="JO365" s="6"/>
      <c r="JP365" s="6"/>
      <c r="JQ365" s="6"/>
      <c r="JR365" s="6"/>
      <c r="JS365" s="6"/>
      <c r="JT365" s="6"/>
      <c r="JU365" s="6"/>
      <c r="JV365" s="6"/>
      <c r="JW365" s="6"/>
      <c r="JX365" s="6"/>
      <c r="JY365" s="6"/>
      <c r="JZ365" s="6"/>
      <c r="KA365" s="6"/>
      <c r="KB365" s="6"/>
      <c r="KC365" s="6"/>
      <c r="KD365" s="6"/>
      <c r="KE365" s="6"/>
      <c r="KF365" s="6"/>
      <c r="KG365" s="6"/>
      <c r="KH365" s="6"/>
      <c r="KI365" s="6"/>
      <c r="KJ365" s="6"/>
      <c r="KK365" s="6"/>
      <c r="KL365" s="6"/>
      <c r="KM365" s="6"/>
      <c r="KN365" s="6"/>
      <c r="KO365" s="6"/>
      <c r="KP365" s="6"/>
      <c r="KQ365" s="6"/>
      <c r="KR365" s="6"/>
      <c r="KS365" s="6"/>
      <c r="KT365" s="6"/>
      <c r="KU365" s="6"/>
    </row>
    <row r="366" spans="1:307" x14ac:dyDescent="0.2">
      <c r="A366" s="4"/>
      <c r="B366" s="6"/>
      <c r="C366" s="6"/>
      <c r="D366" s="6"/>
      <c r="E366" s="6" t="b">
        <f>ISTEXT(VLOOKUP(B366,Draft!$D$3:$D$400,1,FALSE))</f>
        <v>0</v>
      </c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6"/>
      <c r="IQ366" s="6"/>
      <c r="IR366" s="6"/>
      <c r="IS366" s="6"/>
      <c r="IT366" s="6"/>
      <c r="IU366" s="6"/>
      <c r="IV366" s="6"/>
      <c r="IW366" s="6"/>
      <c r="IX366" s="6"/>
      <c r="IY366" s="6"/>
      <c r="IZ366" s="6"/>
      <c r="JA366" s="6"/>
      <c r="JB366" s="6"/>
      <c r="JC366" s="6"/>
      <c r="JD366" s="6"/>
      <c r="JE366" s="6"/>
      <c r="JF366" s="6"/>
      <c r="JG366" s="6"/>
      <c r="JH366" s="6"/>
      <c r="JI366" s="6"/>
      <c r="JJ366" s="6"/>
      <c r="JK366" s="6"/>
      <c r="JL366" s="6"/>
      <c r="JM366" s="6"/>
      <c r="JN366" s="6"/>
      <c r="JO366" s="6"/>
      <c r="JP366" s="6"/>
      <c r="JQ366" s="6"/>
      <c r="JR366" s="6"/>
      <c r="JS366" s="6"/>
      <c r="JT366" s="6"/>
      <c r="JU366" s="6"/>
      <c r="JV366" s="6"/>
      <c r="JW366" s="6"/>
      <c r="JX366" s="6"/>
      <c r="JY366" s="6"/>
      <c r="JZ366" s="6"/>
      <c r="KA366" s="6"/>
      <c r="KB366" s="6"/>
      <c r="KC366" s="6"/>
      <c r="KD366" s="6"/>
      <c r="KE366" s="6"/>
      <c r="KF366" s="6"/>
      <c r="KG366" s="6"/>
      <c r="KH366" s="6"/>
      <c r="KI366" s="6"/>
      <c r="KJ366" s="6"/>
      <c r="KK366" s="6"/>
      <c r="KL366" s="6"/>
      <c r="KM366" s="6"/>
      <c r="KN366" s="6"/>
      <c r="KO366" s="6"/>
      <c r="KP366" s="6"/>
      <c r="KQ366" s="6"/>
      <c r="KR366" s="6"/>
      <c r="KS366" s="6"/>
      <c r="KT366" s="6"/>
      <c r="KU366" s="6"/>
    </row>
    <row r="367" spans="1:307" x14ac:dyDescent="0.2">
      <c r="A367" s="4"/>
      <c r="B367" s="6"/>
      <c r="C367" s="6"/>
      <c r="D367" s="6"/>
      <c r="E367" s="6" t="b">
        <f>ISTEXT(VLOOKUP(B367,Draft!$D$3:$D$400,1,FALSE))</f>
        <v>0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6"/>
      <c r="IQ367" s="6"/>
      <c r="IR367" s="6"/>
      <c r="IS367" s="6"/>
      <c r="IT367" s="6"/>
      <c r="IU367" s="6"/>
      <c r="IV367" s="6"/>
      <c r="IW367" s="6"/>
      <c r="IX367" s="6"/>
      <c r="IY367" s="6"/>
      <c r="IZ367" s="6"/>
      <c r="JA367" s="6"/>
      <c r="JB367" s="6"/>
      <c r="JC367" s="6"/>
      <c r="JD367" s="6"/>
      <c r="JE367" s="6"/>
      <c r="JF367" s="6"/>
      <c r="JG367" s="6"/>
      <c r="JH367" s="6"/>
      <c r="JI367" s="6"/>
      <c r="JJ367" s="6"/>
      <c r="JK367" s="6"/>
      <c r="JL367" s="6"/>
      <c r="JM367" s="6"/>
      <c r="JN367" s="6"/>
      <c r="JO367" s="6"/>
      <c r="JP367" s="6"/>
      <c r="JQ367" s="6"/>
      <c r="JR367" s="6"/>
      <c r="JS367" s="6"/>
      <c r="JT367" s="6"/>
      <c r="JU367" s="6"/>
      <c r="JV367" s="6"/>
      <c r="JW367" s="6"/>
      <c r="JX367" s="6"/>
      <c r="JY367" s="6"/>
      <c r="JZ367" s="6"/>
      <c r="KA367" s="6"/>
      <c r="KB367" s="6"/>
      <c r="KC367" s="6"/>
      <c r="KD367" s="6"/>
      <c r="KE367" s="6"/>
      <c r="KF367" s="6"/>
      <c r="KG367" s="6"/>
      <c r="KH367" s="6"/>
      <c r="KI367" s="6"/>
      <c r="KJ367" s="6"/>
      <c r="KK367" s="6"/>
      <c r="KL367" s="6"/>
      <c r="KM367" s="6"/>
      <c r="KN367" s="6"/>
      <c r="KO367" s="6"/>
      <c r="KP367" s="6"/>
      <c r="KQ367" s="6"/>
      <c r="KR367" s="6"/>
      <c r="KS367" s="6"/>
      <c r="KT367" s="6"/>
      <c r="KU367" s="6"/>
    </row>
    <row r="368" spans="1:307" x14ac:dyDescent="0.2">
      <c r="A368" s="4"/>
      <c r="B368" s="6"/>
      <c r="C368" s="6"/>
      <c r="D368" s="6"/>
      <c r="E368" s="6" t="b">
        <f>ISTEXT(VLOOKUP(B368,Draft!$D$3:$D$400,1,FALSE))</f>
        <v>0</v>
      </c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6"/>
      <c r="IQ368" s="6"/>
      <c r="IR368" s="6"/>
      <c r="IS368" s="6"/>
      <c r="IT368" s="6"/>
      <c r="IU368" s="6"/>
      <c r="IV368" s="6"/>
      <c r="IW368" s="6"/>
      <c r="IX368" s="6"/>
      <c r="IY368" s="6"/>
      <c r="IZ368" s="6"/>
      <c r="JA368" s="6"/>
      <c r="JB368" s="6"/>
      <c r="JC368" s="6"/>
      <c r="JD368" s="6"/>
      <c r="JE368" s="6"/>
      <c r="JF368" s="6"/>
      <c r="JG368" s="6"/>
      <c r="JH368" s="6"/>
      <c r="JI368" s="6"/>
      <c r="JJ368" s="6"/>
      <c r="JK368" s="6"/>
      <c r="JL368" s="6"/>
      <c r="JM368" s="6"/>
      <c r="JN368" s="6"/>
      <c r="JO368" s="6"/>
      <c r="JP368" s="6"/>
      <c r="JQ368" s="6"/>
      <c r="JR368" s="6"/>
      <c r="JS368" s="6"/>
      <c r="JT368" s="6"/>
      <c r="JU368" s="6"/>
      <c r="JV368" s="6"/>
      <c r="JW368" s="6"/>
      <c r="JX368" s="6"/>
      <c r="JY368" s="6"/>
      <c r="JZ368" s="6"/>
      <c r="KA368" s="6"/>
      <c r="KB368" s="6"/>
      <c r="KC368" s="6"/>
      <c r="KD368" s="6"/>
      <c r="KE368" s="6"/>
      <c r="KF368" s="6"/>
      <c r="KG368" s="6"/>
      <c r="KH368" s="6"/>
      <c r="KI368" s="6"/>
      <c r="KJ368" s="6"/>
      <c r="KK368" s="6"/>
      <c r="KL368" s="6"/>
      <c r="KM368" s="6"/>
      <c r="KN368" s="6"/>
      <c r="KO368" s="6"/>
      <c r="KP368" s="6"/>
      <c r="KQ368" s="6"/>
      <c r="KR368" s="6"/>
      <c r="KS368" s="6"/>
      <c r="KT368" s="6"/>
      <c r="KU368" s="6"/>
    </row>
    <row r="369" spans="1:307" x14ac:dyDescent="0.2">
      <c r="A369" s="4"/>
      <c r="B369" s="6"/>
      <c r="C369" s="6"/>
      <c r="D369" s="6"/>
      <c r="E369" s="6" t="b">
        <f>ISTEXT(VLOOKUP(B369,Draft!$D$3:$D$400,1,FALSE))</f>
        <v>0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  <c r="IR369" s="6"/>
      <c r="IS369" s="6"/>
      <c r="IT369" s="6"/>
      <c r="IU369" s="6"/>
      <c r="IV369" s="6"/>
      <c r="IW369" s="6"/>
      <c r="IX369" s="6"/>
      <c r="IY369" s="6"/>
      <c r="IZ369" s="6"/>
      <c r="JA369" s="6"/>
      <c r="JB369" s="6"/>
      <c r="JC369" s="6"/>
      <c r="JD369" s="6"/>
      <c r="JE369" s="6"/>
      <c r="JF369" s="6"/>
      <c r="JG369" s="6"/>
      <c r="JH369" s="6"/>
      <c r="JI369" s="6"/>
      <c r="JJ369" s="6"/>
      <c r="JK369" s="6"/>
      <c r="JL369" s="6"/>
      <c r="JM369" s="6"/>
      <c r="JN369" s="6"/>
      <c r="JO369" s="6"/>
      <c r="JP369" s="6"/>
      <c r="JQ369" s="6"/>
      <c r="JR369" s="6"/>
      <c r="JS369" s="6"/>
      <c r="JT369" s="6"/>
      <c r="JU369" s="6"/>
      <c r="JV369" s="6"/>
      <c r="JW369" s="6"/>
      <c r="JX369" s="6"/>
      <c r="JY369" s="6"/>
      <c r="JZ369" s="6"/>
      <c r="KA369" s="6"/>
      <c r="KB369" s="6"/>
      <c r="KC369" s="6"/>
      <c r="KD369" s="6"/>
      <c r="KE369" s="6"/>
      <c r="KF369" s="6"/>
      <c r="KG369" s="6"/>
      <c r="KH369" s="6"/>
      <c r="KI369" s="6"/>
      <c r="KJ369" s="6"/>
      <c r="KK369" s="6"/>
      <c r="KL369" s="6"/>
      <c r="KM369" s="6"/>
      <c r="KN369" s="6"/>
      <c r="KO369" s="6"/>
      <c r="KP369" s="6"/>
      <c r="KQ369" s="6"/>
      <c r="KR369" s="6"/>
      <c r="KS369" s="6"/>
      <c r="KT369" s="6"/>
      <c r="KU369" s="6"/>
    </row>
    <row r="370" spans="1:307" x14ac:dyDescent="0.2">
      <c r="A370" s="4"/>
      <c r="B370" s="6"/>
      <c r="C370" s="6"/>
      <c r="D370" s="6"/>
      <c r="E370" s="6" t="b">
        <f>ISTEXT(VLOOKUP(B370,Draft!$D$3:$D$400,1,FALSE))</f>
        <v>0</v>
      </c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  <c r="IQ370" s="6"/>
      <c r="IR370" s="6"/>
      <c r="IS370" s="6"/>
      <c r="IT370" s="6"/>
      <c r="IU370" s="6"/>
      <c r="IV370" s="6"/>
      <c r="IW370" s="6"/>
      <c r="IX370" s="6"/>
      <c r="IY370" s="6"/>
      <c r="IZ370" s="6"/>
      <c r="JA370" s="6"/>
      <c r="JB370" s="6"/>
      <c r="JC370" s="6"/>
      <c r="JD370" s="6"/>
      <c r="JE370" s="6"/>
      <c r="JF370" s="6"/>
      <c r="JG370" s="6"/>
      <c r="JH370" s="6"/>
      <c r="JI370" s="6"/>
      <c r="JJ370" s="6"/>
      <c r="JK370" s="6"/>
      <c r="JL370" s="6"/>
      <c r="JM370" s="6"/>
      <c r="JN370" s="6"/>
      <c r="JO370" s="6"/>
      <c r="JP370" s="6"/>
      <c r="JQ370" s="6"/>
      <c r="JR370" s="6"/>
      <c r="JS370" s="6"/>
      <c r="JT370" s="6"/>
      <c r="JU370" s="6"/>
      <c r="JV370" s="6"/>
      <c r="JW370" s="6"/>
      <c r="JX370" s="6"/>
      <c r="JY370" s="6"/>
      <c r="JZ370" s="6"/>
      <c r="KA370" s="6"/>
      <c r="KB370" s="6"/>
      <c r="KC370" s="6"/>
      <c r="KD370" s="6"/>
      <c r="KE370" s="6"/>
      <c r="KF370" s="6"/>
      <c r="KG370" s="6"/>
      <c r="KH370" s="6"/>
      <c r="KI370" s="6"/>
      <c r="KJ370" s="6"/>
      <c r="KK370" s="6"/>
      <c r="KL370" s="6"/>
      <c r="KM370" s="6"/>
      <c r="KN370" s="6"/>
      <c r="KO370" s="6"/>
      <c r="KP370" s="6"/>
      <c r="KQ370" s="6"/>
      <c r="KR370" s="6"/>
      <c r="KS370" s="6"/>
      <c r="KT370" s="6"/>
      <c r="KU370" s="6"/>
    </row>
    <row r="371" spans="1:307" x14ac:dyDescent="0.2">
      <c r="A371" s="4"/>
      <c r="B371" s="6"/>
      <c r="C371" s="6"/>
      <c r="D371" s="6"/>
      <c r="E371" s="6" t="b">
        <f>ISTEXT(VLOOKUP(B371,Draft!$D$3:$D$400,1,FALSE))</f>
        <v>0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6"/>
      <c r="IQ371" s="6"/>
      <c r="IR371" s="6"/>
      <c r="IS371" s="6"/>
      <c r="IT371" s="6"/>
      <c r="IU371" s="6"/>
      <c r="IV371" s="6"/>
      <c r="IW371" s="6"/>
      <c r="IX371" s="6"/>
      <c r="IY371" s="6"/>
      <c r="IZ371" s="6"/>
      <c r="JA371" s="6"/>
      <c r="JB371" s="6"/>
      <c r="JC371" s="6"/>
      <c r="JD371" s="6"/>
      <c r="JE371" s="6"/>
      <c r="JF371" s="6"/>
      <c r="JG371" s="6"/>
      <c r="JH371" s="6"/>
      <c r="JI371" s="6"/>
      <c r="JJ371" s="6"/>
      <c r="JK371" s="6"/>
      <c r="JL371" s="6"/>
      <c r="JM371" s="6"/>
      <c r="JN371" s="6"/>
      <c r="JO371" s="6"/>
      <c r="JP371" s="6"/>
      <c r="JQ371" s="6"/>
      <c r="JR371" s="6"/>
      <c r="JS371" s="6"/>
      <c r="JT371" s="6"/>
      <c r="JU371" s="6"/>
      <c r="JV371" s="6"/>
      <c r="JW371" s="6"/>
      <c r="JX371" s="6"/>
      <c r="JY371" s="6"/>
      <c r="JZ371" s="6"/>
      <c r="KA371" s="6"/>
      <c r="KB371" s="6"/>
      <c r="KC371" s="6"/>
      <c r="KD371" s="6"/>
      <c r="KE371" s="6"/>
      <c r="KF371" s="6"/>
      <c r="KG371" s="6"/>
      <c r="KH371" s="6"/>
      <c r="KI371" s="6"/>
      <c r="KJ371" s="6"/>
      <c r="KK371" s="6"/>
      <c r="KL371" s="6"/>
      <c r="KM371" s="6"/>
      <c r="KN371" s="6"/>
      <c r="KO371" s="6"/>
      <c r="KP371" s="6"/>
      <c r="KQ371" s="6"/>
      <c r="KR371" s="6"/>
      <c r="KS371" s="6"/>
      <c r="KT371" s="6"/>
      <c r="KU371" s="6"/>
    </row>
    <row r="372" spans="1:307" x14ac:dyDescent="0.2">
      <c r="A372" s="4"/>
      <c r="B372" s="6"/>
      <c r="C372" s="6"/>
      <c r="D372" s="6"/>
      <c r="E372" s="6" t="b">
        <f>ISTEXT(VLOOKUP(B372,Draft!$D$3:$D$400,1,FALSE))</f>
        <v>0</v>
      </c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  <c r="IQ372" s="6"/>
      <c r="IR372" s="6"/>
      <c r="IS372" s="6"/>
      <c r="IT372" s="6"/>
      <c r="IU372" s="6"/>
      <c r="IV372" s="6"/>
      <c r="IW372" s="6"/>
      <c r="IX372" s="6"/>
      <c r="IY372" s="6"/>
      <c r="IZ372" s="6"/>
      <c r="JA372" s="6"/>
      <c r="JB372" s="6"/>
      <c r="JC372" s="6"/>
      <c r="JD372" s="6"/>
      <c r="JE372" s="6"/>
      <c r="JF372" s="6"/>
      <c r="JG372" s="6"/>
      <c r="JH372" s="6"/>
      <c r="JI372" s="6"/>
      <c r="JJ372" s="6"/>
      <c r="JK372" s="6"/>
      <c r="JL372" s="6"/>
      <c r="JM372" s="6"/>
      <c r="JN372" s="6"/>
      <c r="JO372" s="6"/>
      <c r="JP372" s="6"/>
      <c r="JQ372" s="6"/>
      <c r="JR372" s="6"/>
      <c r="JS372" s="6"/>
      <c r="JT372" s="6"/>
      <c r="JU372" s="6"/>
      <c r="JV372" s="6"/>
      <c r="JW372" s="6"/>
      <c r="JX372" s="6"/>
      <c r="JY372" s="6"/>
      <c r="JZ372" s="6"/>
      <c r="KA372" s="6"/>
      <c r="KB372" s="6"/>
      <c r="KC372" s="6"/>
      <c r="KD372" s="6"/>
      <c r="KE372" s="6"/>
      <c r="KF372" s="6"/>
      <c r="KG372" s="6"/>
      <c r="KH372" s="6"/>
      <c r="KI372" s="6"/>
      <c r="KJ372" s="6"/>
      <c r="KK372" s="6"/>
      <c r="KL372" s="6"/>
      <c r="KM372" s="6"/>
      <c r="KN372" s="6"/>
      <c r="KO372" s="6"/>
      <c r="KP372" s="6"/>
      <c r="KQ372" s="6"/>
      <c r="KR372" s="6"/>
      <c r="KS372" s="6"/>
      <c r="KT372" s="6"/>
      <c r="KU372" s="6"/>
    </row>
    <row r="373" spans="1:307" x14ac:dyDescent="0.2">
      <c r="A373" s="4"/>
      <c r="B373" s="6"/>
      <c r="C373" s="6"/>
      <c r="D373" s="6"/>
      <c r="E373" s="6" t="b">
        <f>ISTEXT(VLOOKUP(B373,Draft!$D$3:$D$400,1,FALSE))</f>
        <v>0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6"/>
      <c r="IQ373" s="6"/>
      <c r="IR373" s="6"/>
      <c r="IS373" s="6"/>
      <c r="IT373" s="6"/>
      <c r="IU373" s="6"/>
      <c r="IV373" s="6"/>
      <c r="IW373" s="6"/>
      <c r="IX373" s="6"/>
      <c r="IY373" s="6"/>
      <c r="IZ373" s="6"/>
      <c r="JA373" s="6"/>
      <c r="JB373" s="6"/>
      <c r="JC373" s="6"/>
      <c r="JD373" s="6"/>
      <c r="JE373" s="6"/>
      <c r="JF373" s="6"/>
      <c r="JG373" s="6"/>
      <c r="JH373" s="6"/>
      <c r="JI373" s="6"/>
      <c r="JJ373" s="6"/>
      <c r="JK373" s="6"/>
      <c r="JL373" s="6"/>
      <c r="JM373" s="6"/>
      <c r="JN373" s="6"/>
      <c r="JO373" s="6"/>
      <c r="JP373" s="6"/>
      <c r="JQ373" s="6"/>
      <c r="JR373" s="6"/>
      <c r="JS373" s="6"/>
      <c r="JT373" s="6"/>
      <c r="JU373" s="6"/>
      <c r="JV373" s="6"/>
      <c r="JW373" s="6"/>
      <c r="JX373" s="6"/>
      <c r="JY373" s="6"/>
      <c r="JZ373" s="6"/>
      <c r="KA373" s="6"/>
      <c r="KB373" s="6"/>
      <c r="KC373" s="6"/>
      <c r="KD373" s="6"/>
      <c r="KE373" s="6"/>
      <c r="KF373" s="6"/>
      <c r="KG373" s="6"/>
      <c r="KH373" s="6"/>
      <c r="KI373" s="6"/>
      <c r="KJ373" s="6"/>
      <c r="KK373" s="6"/>
      <c r="KL373" s="6"/>
      <c r="KM373" s="6"/>
      <c r="KN373" s="6"/>
      <c r="KO373" s="6"/>
      <c r="KP373" s="6"/>
      <c r="KQ373" s="6"/>
      <c r="KR373" s="6"/>
      <c r="KS373" s="6"/>
      <c r="KT373" s="6"/>
      <c r="KU373" s="6"/>
    </row>
    <row r="374" spans="1:307" x14ac:dyDescent="0.2">
      <c r="A374" s="4"/>
      <c r="B374" s="6"/>
      <c r="C374" s="6"/>
      <c r="D374" s="6"/>
      <c r="E374" s="6" t="b">
        <f>ISTEXT(VLOOKUP(B374,Draft!$D$3:$D$400,1,FALSE))</f>
        <v>0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6"/>
      <c r="IQ374" s="6"/>
      <c r="IR374" s="6"/>
      <c r="IS374" s="6"/>
      <c r="IT374" s="6"/>
      <c r="IU374" s="6"/>
      <c r="IV374" s="6"/>
      <c r="IW374" s="6"/>
      <c r="IX374" s="6"/>
      <c r="IY374" s="6"/>
      <c r="IZ374" s="6"/>
      <c r="JA374" s="6"/>
      <c r="JB374" s="6"/>
      <c r="JC374" s="6"/>
      <c r="JD374" s="6"/>
      <c r="JE374" s="6"/>
      <c r="JF374" s="6"/>
      <c r="JG374" s="6"/>
      <c r="JH374" s="6"/>
      <c r="JI374" s="6"/>
      <c r="JJ374" s="6"/>
      <c r="JK374" s="6"/>
      <c r="JL374" s="6"/>
      <c r="JM374" s="6"/>
      <c r="JN374" s="6"/>
      <c r="JO374" s="6"/>
      <c r="JP374" s="6"/>
      <c r="JQ374" s="6"/>
      <c r="JR374" s="6"/>
      <c r="JS374" s="6"/>
      <c r="JT374" s="6"/>
      <c r="JU374" s="6"/>
      <c r="JV374" s="6"/>
      <c r="JW374" s="6"/>
      <c r="JX374" s="6"/>
      <c r="JY374" s="6"/>
      <c r="JZ374" s="6"/>
      <c r="KA374" s="6"/>
      <c r="KB374" s="6"/>
      <c r="KC374" s="6"/>
      <c r="KD374" s="6"/>
      <c r="KE374" s="6"/>
      <c r="KF374" s="6"/>
      <c r="KG374" s="6"/>
      <c r="KH374" s="6"/>
      <c r="KI374" s="6"/>
      <c r="KJ374" s="6"/>
      <c r="KK374" s="6"/>
      <c r="KL374" s="6"/>
      <c r="KM374" s="6"/>
      <c r="KN374" s="6"/>
      <c r="KO374" s="6"/>
      <c r="KP374" s="6"/>
      <c r="KQ374" s="6"/>
      <c r="KR374" s="6"/>
      <c r="KS374" s="6"/>
      <c r="KT374" s="6"/>
      <c r="KU374" s="6"/>
    </row>
    <row r="375" spans="1:307" x14ac:dyDescent="0.2">
      <c r="A375" s="4"/>
      <c r="B375" s="6"/>
      <c r="C375" s="6"/>
      <c r="D375" s="6"/>
      <c r="E375" s="6" t="b">
        <f>ISTEXT(VLOOKUP(B375,Draft!$D$3:$D$400,1,FALSE))</f>
        <v>0</v>
      </c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6"/>
      <c r="IQ375" s="6"/>
      <c r="IR375" s="6"/>
      <c r="IS375" s="6"/>
      <c r="IT375" s="6"/>
      <c r="IU375" s="6"/>
      <c r="IV375" s="6"/>
      <c r="IW375" s="6"/>
      <c r="IX375" s="6"/>
      <c r="IY375" s="6"/>
      <c r="IZ375" s="6"/>
      <c r="JA375" s="6"/>
      <c r="JB375" s="6"/>
      <c r="JC375" s="6"/>
      <c r="JD375" s="6"/>
      <c r="JE375" s="6"/>
      <c r="JF375" s="6"/>
      <c r="JG375" s="6"/>
      <c r="JH375" s="6"/>
      <c r="JI375" s="6"/>
      <c r="JJ375" s="6"/>
      <c r="JK375" s="6"/>
      <c r="JL375" s="6"/>
      <c r="JM375" s="6"/>
      <c r="JN375" s="6"/>
      <c r="JO375" s="6"/>
      <c r="JP375" s="6"/>
      <c r="JQ375" s="6"/>
      <c r="JR375" s="6"/>
      <c r="JS375" s="6"/>
      <c r="JT375" s="6"/>
      <c r="JU375" s="6"/>
      <c r="JV375" s="6"/>
      <c r="JW375" s="6"/>
      <c r="JX375" s="6"/>
      <c r="JY375" s="6"/>
      <c r="JZ375" s="6"/>
      <c r="KA375" s="6"/>
      <c r="KB375" s="6"/>
      <c r="KC375" s="6"/>
      <c r="KD375" s="6"/>
      <c r="KE375" s="6"/>
      <c r="KF375" s="6"/>
      <c r="KG375" s="6"/>
      <c r="KH375" s="6"/>
      <c r="KI375" s="6"/>
      <c r="KJ375" s="6"/>
      <c r="KK375" s="6"/>
      <c r="KL375" s="6"/>
      <c r="KM375" s="6"/>
      <c r="KN375" s="6"/>
      <c r="KO375" s="6"/>
      <c r="KP375" s="6"/>
      <c r="KQ375" s="6"/>
      <c r="KR375" s="6"/>
      <c r="KS375" s="6"/>
      <c r="KT375" s="6"/>
      <c r="KU375" s="6"/>
    </row>
    <row r="376" spans="1:307" x14ac:dyDescent="0.2">
      <c r="A376" s="4"/>
      <c r="B376" s="6"/>
      <c r="C376" s="6"/>
      <c r="D376" s="6"/>
      <c r="E376" s="6" t="b">
        <f>ISTEXT(VLOOKUP(B376,Draft!$D$3:$D$400,1,FALSE))</f>
        <v>0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6"/>
      <c r="IQ376" s="6"/>
      <c r="IR376" s="6"/>
      <c r="IS376" s="6"/>
      <c r="IT376" s="6"/>
      <c r="IU376" s="6"/>
      <c r="IV376" s="6"/>
      <c r="IW376" s="6"/>
      <c r="IX376" s="6"/>
      <c r="IY376" s="6"/>
      <c r="IZ376" s="6"/>
      <c r="JA376" s="6"/>
      <c r="JB376" s="6"/>
      <c r="JC376" s="6"/>
      <c r="JD376" s="6"/>
      <c r="JE376" s="6"/>
      <c r="JF376" s="6"/>
      <c r="JG376" s="6"/>
      <c r="JH376" s="6"/>
      <c r="JI376" s="6"/>
      <c r="JJ376" s="6"/>
      <c r="JK376" s="6"/>
      <c r="JL376" s="6"/>
      <c r="JM376" s="6"/>
      <c r="JN376" s="6"/>
      <c r="JO376" s="6"/>
      <c r="JP376" s="6"/>
      <c r="JQ376" s="6"/>
      <c r="JR376" s="6"/>
      <c r="JS376" s="6"/>
      <c r="JT376" s="6"/>
      <c r="JU376" s="6"/>
      <c r="JV376" s="6"/>
      <c r="JW376" s="6"/>
      <c r="JX376" s="6"/>
      <c r="JY376" s="6"/>
      <c r="JZ376" s="6"/>
      <c r="KA376" s="6"/>
      <c r="KB376" s="6"/>
      <c r="KC376" s="6"/>
      <c r="KD376" s="6"/>
      <c r="KE376" s="6"/>
      <c r="KF376" s="6"/>
      <c r="KG376" s="6"/>
      <c r="KH376" s="6"/>
      <c r="KI376" s="6"/>
      <c r="KJ376" s="6"/>
      <c r="KK376" s="6"/>
      <c r="KL376" s="6"/>
      <c r="KM376" s="6"/>
      <c r="KN376" s="6"/>
      <c r="KO376" s="6"/>
      <c r="KP376" s="6"/>
      <c r="KQ376" s="6"/>
      <c r="KR376" s="6"/>
      <c r="KS376" s="6"/>
      <c r="KT376" s="6"/>
      <c r="KU376" s="6"/>
    </row>
    <row r="377" spans="1:307" x14ac:dyDescent="0.2">
      <c r="A377" s="4"/>
      <c r="B377" s="6"/>
      <c r="C377" s="6"/>
      <c r="D377" s="6"/>
      <c r="E377" s="6" t="b">
        <f>ISTEXT(VLOOKUP(B377,Draft!$D$3:$D$400,1,FALSE))</f>
        <v>0</v>
      </c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6"/>
      <c r="IQ377" s="6"/>
      <c r="IR377" s="6"/>
      <c r="IS377" s="6"/>
      <c r="IT377" s="6"/>
      <c r="IU377" s="6"/>
      <c r="IV377" s="6"/>
      <c r="IW377" s="6"/>
      <c r="IX377" s="6"/>
      <c r="IY377" s="6"/>
      <c r="IZ377" s="6"/>
      <c r="JA377" s="6"/>
      <c r="JB377" s="6"/>
      <c r="JC377" s="6"/>
      <c r="JD377" s="6"/>
      <c r="JE377" s="6"/>
      <c r="JF377" s="6"/>
      <c r="JG377" s="6"/>
      <c r="JH377" s="6"/>
      <c r="JI377" s="6"/>
      <c r="JJ377" s="6"/>
      <c r="JK377" s="6"/>
      <c r="JL377" s="6"/>
      <c r="JM377" s="6"/>
      <c r="JN377" s="6"/>
      <c r="JO377" s="6"/>
      <c r="JP377" s="6"/>
      <c r="JQ377" s="6"/>
      <c r="JR377" s="6"/>
      <c r="JS377" s="6"/>
      <c r="JT377" s="6"/>
      <c r="JU377" s="6"/>
      <c r="JV377" s="6"/>
      <c r="JW377" s="6"/>
      <c r="JX377" s="6"/>
      <c r="JY377" s="6"/>
      <c r="JZ377" s="6"/>
      <c r="KA377" s="6"/>
      <c r="KB377" s="6"/>
      <c r="KC377" s="6"/>
      <c r="KD377" s="6"/>
      <c r="KE377" s="6"/>
      <c r="KF377" s="6"/>
      <c r="KG377" s="6"/>
      <c r="KH377" s="6"/>
      <c r="KI377" s="6"/>
      <c r="KJ377" s="6"/>
      <c r="KK377" s="6"/>
      <c r="KL377" s="6"/>
      <c r="KM377" s="6"/>
      <c r="KN377" s="6"/>
      <c r="KO377" s="6"/>
      <c r="KP377" s="6"/>
      <c r="KQ377" s="6"/>
      <c r="KR377" s="6"/>
      <c r="KS377" s="6"/>
      <c r="KT377" s="6"/>
      <c r="KU377" s="6"/>
    </row>
    <row r="378" spans="1:307" x14ac:dyDescent="0.2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6"/>
      <c r="IQ378" s="6"/>
      <c r="IR378" s="6"/>
      <c r="IS378" s="6"/>
      <c r="IT378" s="6"/>
      <c r="IU378" s="6"/>
      <c r="IV378" s="6"/>
      <c r="IW378" s="6"/>
      <c r="IX378" s="6"/>
      <c r="IY378" s="6"/>
      <c r="IZ378" s="6"/>
      <c r="JA378" s="6"/>
      <c r="JB378" s="6"/>
      <c r="JC378" s="6"/>
      <c r="JD378" s="6"/>
      <c r="JE378" s="6"/>
      <c r="JF378" s="6"/>
      <c r="JG378" s="6"/>
      <c r="JH378" s="6"/>
      <c r="JI378" s="6"/>
      <c r="JJ378" s="6"/>
      <c r="JK378" s="6"/>
      <c r="JL378" s="6"/>
      <c r="JM378" s="6"/>
      <c r="JN378" s="6"/>
      <c r="JO378" s="6"/>
      <c r="JP378" s="6"/>
      <c r="JQ378" s="6"/>
      <c r="JR378" s="6"/>
      <c r="JS378" s="6"/>
      <c r="JT378" s="6"/>
      <c r="JU378" s="6"/>
      <c r="JV378" s="6"/>
      <c r="JW378" s="6"/>
      <c r="JX378" s="6"/>
      <c r="JY378" s="6"/>
      <c r="JZ378" s="6"/>
      <c r="KA378" s="6"/>
      <c r="KB378" s="6"/>
      <c r="KC378" s="6"/>
      <c r="KD378" s="6"/>
      <c r="KE378" s="6"/>
      <c r="KF378" s="6"/>
      <c r="KG378" s="6"/>
      <c r="KH378" s="6"/>
      <c r="KI378" s="6"/>
      <c r="KJ378" s="6"/>
      <c r="KK378" s="6"/>
      <c r="KL378" s="6"/>
      <c r="KM378" s="6"/>
      <c r="KN378" s="6"/>
      <c r="KO378" s="6"/>
      <c r="KP378" s="6"/>
      <c r="KQ378" s="6"/>
      <c r="KR378" s="6"/>
      <c r="KS378" s="6"/>
      <c r="KT378" s="6"/>
      <c r="KU378" s="6"/>
    </row>
    <row r="379" spans="1:307" x14ac:dyDescent="0.2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6"/>
      <c r="IQ379" s="6"/>
      <c r="IR379" s="6"/>
      <c r="IS379" s="6"/>
      <c r="IT379" s="6"/>
      <c r="IU379" s="6"/>
      <c r="IV379" s="6"/>
      <c r="IW379" s="6"/>
      <c r="IX379" s="6"/>
      <c r="IY379" s="6"/>
      <c r="IZ379" s="6"/>
      <c r="JA379" s="6"/>
      <c r="JB379" s="6"/>
      <c r="JC379" s="6"/>
      <c r="JD379" s="6"/>
      <c r="JE379" s="6"/>
      <c r="JF379" s="6"/>
      <c r="JG379" s="6"/>
      <c r="JH379" s="6"/>
      <c r="JI379" s="6"/>
      <c r="JJ379" s="6"/>
      <c r="JK379" s="6"/>
      <c r="JL379" s="6"/>
      <c r="JM379" s="6"/>
      <c r="JN379" s="6"/>
      <c r="JO379" s="6"/>
      <c r="JP379" s="6"/>
      <c r="JQ379" s="6"/>
      <c r="JR379" s="6"/>
      <c r="JS379" s="6"/>
      <c r="JT379" s="6"/>
      <c r="JU379" s="6"/>
      <c r="JV379" s="6"/>
      <c r="JW379" s="6"/>
      <c r="JX379" s="6"/>
      <c r="JY379" s="6"/>
      <c r="JZ379" s="6"/>
      <c r="KA379" s="6"/>
      <c r="KB379" s="6"/>
      <c r="KC379" s="6"/>
      <c r="KD379" s="6"/>
      <c r="KE379" s="6"/>
      <c r="KF379" s="6"/>
      <c r="KG379" s="6"/>
      <c r="KH379" s="6"/>
      <c r="KI379" s="6"/>
      <c r="KJ379" s="6"/>
      <c r="KK379" s="6"/>
      <c r="KL379" s="6"/>
      <c r="KM379" s="6"/>
      <c r="KN379" s="6"/>
      <c r="KO379" s="6"/>
      <c r="KP379" s="6"/>
      <c r="KQ379" s="6"/>
      <c r="KR379" s="6"/>
      <c r="KS379" s="6"/>
      <c r="KT379" s="6"/>
      <c r="KU379" s="6"/>
    </row>
    <row r="380" spans="1:307" x14ac:dyDescent="0.2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6"/>
      <c r="IQ380" s="6"/>
      <c r="IR380" s="6"/>
      <c r="IS380" s="6"/>
      <c r="IT380" s="6"/>
      <c r="IU380" s="6"/>
      <c r="IV380" s="6"/>
      <c r="IW380" s="6"/>
      <c r="IX380" s="6"/>
      <c r="IY380" s="6"/>
      <c r="IZ380" s="6"/>
      <c r="JA380" s="6"/>
      <c r="JB380" s="6"/>
      <c r="JC380" s="6"/>
      <c r="JD380" s="6"/>
      <c r="JE380" s="6"/>
      <c r="JF380" s="6"/>
      <c r="JG380" s="6"/>
      <c r="JH380" s="6"/>
      <c r="JI380" s="6"/>
      <c r="JJ380" s="6"/>
      <c r="JK380" s="6"/>
      <c r="JL380" s="6"/>
      <c r="JM380" s="6"/>
      <c r="JN380" s="6"/>
      <c r="JO380" s="6"/>
      <c r="JP380" s="6"/>
      <c r="JQ380" s="6"/>
      <c r="JR380" s="6"/>
      <c r="JS380" s="6"/>
      <c r="JT380" s="6"/>
      <c r="JU380" s="6"/>
      <c r="JV380" s="6"/>
      <c r="JW380" s="6"/>
      <c r="JX380" s="6"/>
      <c r="JY380" s="6"/>
      <c r="JZ380" s="6"/>
      <c r="KA380" s="6"/>
      <c r="KB380" s="6"/>
      <c r="KC380" s="6"/>
      <c r="KD380" s="6"/>
      <c r="KE380" s="6"/>
      <c r="KF380" s="6"/>
      <c r="KG380" s="6"/>
      <c r="KH380" s="6"/>
      <c r="KI380" s="6"/>
      <c r="KJ380" s="6"/>
      <c r="KK380" s="6"/>
      <c r="KL380" s="6"/>
      <c r="KM380" s="6"/>
      <c r="KN380" s="6"/>
      <c r="KO380" s="6"/>
      <c r="KP380" s="6"/>
      <c r="KQ380" s="6"/>
      <c r="KR380" s="6"/>
      <c r="KS380" s="6"/>
      <c r="KT380" s="6"/>
      <c r="KU380" s="6"/>
    </row>
    <row r="381" spans="1:307" x14ac:dyDescent="0.2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6"/>
      <c r="IQ381" s="6"/>
      <c r="IR381" s="6"/>
      <c r="IS381" s="6"/>
      <c r="IT381" s="6"/>
      <c r="IU381" s="6"/>
      <c r="IV381" s="6"/>
      <c r="IW381" s="6"/>
      <c r="IX381" s="6"/>
      <c r="IY381" s="6"/>
      <c r="IZ381" s="6"/>
      <c r="JA381" s="6"/>
      <c r="JB381" s="6"/>
      <c r="JC381" s="6"/>
      <c r="JD381" s="6"/>
      <c r="JE381" s="6"/>
      <c r="JF381" s="6"/>
      <c r="JG381" s="6"/>
      <c r="JH381" s="6"/>
      <c r="JI381" s="6"/>
      <c r="JJ381" s="6"/>
      <c r="JK381" s="6"/>
      <c r="JL381" s="6"/>
      <c r="JM381" s="6"/>
      <c r="JN381" s="6"/>
      <c r="JO381" s="6"/>
      <c r="JP381" s="6"/>
      <c r="JQ381" s="6"/>
      <c r="JR381" s="6"/>
      <c r="JS381" s="6"/>
      <c r="JT381" s="6"/>
      <c r="JU381" s="6"/>
      <c r="JV381" s="6"/>
      <c r="JW381" s="6"/>
      <c r="JX381" s="6"/>
      <c r="JY381" s="6"/>
      <c r="JZ381" s="6"/>
      <c r="KA381" s="6"/>
      <c r="KB381" s="6"/>
      <c r="KC381" s="6"/>
      <c r="KD381" s="6"/>
      <c r="KE381" s="6"/>
      <c r="KF381" s="6"/>
      <c r="KG381" s="6"/>
      <c r="KH381" s="6"/>
      <c r="KI381" s="6"/>
      <c r="KJ381" s="6"/>
      <c r="KK381" s="6"/>
      <c r="KL381" s="6"/>
      <c r="KM381" s="6"/>
      <c r="KN381" s="6"/>
      <c r="KO381" s="6"/>
      <c r="KP381" s="6"/>
      <c r="KQ381" s="6"/>
      <c r="KR381" s="6"/>
      <c r="KS381" s="6"/>
      <c r="KT381" s="6"/>
      <c r="KU381" s="6"/>
    </row>
    <row r="382" spans="1:307" x14ac:dyDescent="0.2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6"/>
      <c r="IQ382" s="6"/>
      <c r="IR382" s="6"/>
      <c r="IS382" s="6"/>
      <c r="IT382" s="6"/>
      <c r="IU382" s="6"/>
      <c r="IV382" s="6"/>
      <c r="IW382" s="6"/>
      <c r="IX382" s="6"/>
      <c r="IY382" s="6"/>
      <c r="IZ382" s="6"/>
      <c r="JA382" s="6"/>
      <c r="JB382" s="6"/>
      <c r="JC382" s="6"/>
      <c r="JD382" s="6"/>
      <c r="JE382" s="6"/>
      <c r="JF382" s="6"/>
      <c r="JG382" s="6"/>
      <c r="JH382" s="6"/>
      <c r="JI382" s="6"/>
      <c r="JJ382" s="6"/>
      <c r="JK382" s="6"/>
      <c r="JL382" s="6"/>
      <c r="JM382" s="6"/>
      <c r="JN382" s="6"/>
      <c r="JO382" s="6"/>
      <c r="JP382" s="6"/>
      <c r="JQ382" s="6"/>
      <c r="JR382" s="6"/>
      <c r="JS382" s="6"/>
      <c r="JT382" s="6"/>
      <c r="JU382" s="6"/>
      <c r="JV382" s="6"/>
      <c r="JW382" s="6"/>
      <c r="JX382" s="6"/>
      <c r="JY382" s="6"/>
      <c r="JZ382" s="6"/>
      <c r="KA382" s="6"/>
      <c r="KB382" s="6"/>
      <c r="KC382" s="6"/>
      <c r="KD382" s="6"/>
      <c r="KE382" s="6"/>
      <c r="KF382" s="6"/>
      <c r="KG382" s="6"/>
      <c r="KH382" s="6"/>
      <c r="KI382" s="6"/>
      <c r="KJ382" s="6"/>
      <c r="KK382" s="6"/>
      <c r="KL382" s="6"/>
      <c r="KM382" s="6"/>
      <c r="KN382" s="6"/>
      <c r="KO382" s="6"/>
      <c r="KP382" s="6"/>
      <c r="KQ382" s="6"/>
      <c r="KR382" s="6"/>
      <c r="KS382" s="6"/>
      <c r="KT382" s="6"/>
      <c r="KU382" s="6"/>
    </row>
    <row r="383" spans="1:307" x14ac:dyDescent="0.2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6"/>
      <c r="IQ383" s="6"/>
      <c r="IR383" s="6"/>
      <c r="IS383" s="6"/>
      <c r="IT383" s="6"/>
      <c r="IU383" s="6"/>
      <c r="IV383" s="6"/>
      <c r="IW383" s="6"/>
      <c r="IX383" s="6"/>
      <c r="IY383" s="6"/>
      <c r="IZ383" s="6"/>
      <c r="JA383" s="6"/>
      <c r="JB383" s="6"/>
      <c r="JC383" s="6"/>
      <c r="JD383" s="6"/>
      <c r="JE383" s="6"/>
      <c r="JF383" s="6"/>
      <c r="JG383" s="6"/>
      <c r="JH383" s="6"/>
      <c r="JI383" s="6"/>
      <c r="JJ383" s="6"/>
      <c r="JK383" s="6"/>
      <c r="JL383" s="6"/>
      <c r="JM383" s="6"/>
      <c r="JN383" s="6"/>
      <c r="JO383" s="6"/>
      <c r="JP383" s="6"/>
      <c r="JQ383" s="6"/>
      <c r="JR383" s="6"/>
      <c r="JS383" s="6"/>
      <c r="JT383" s="6"/>
      <c r="JU383" s="6"/>
      <c r="JV383" s="6"/>
      <c r="JW383" s="6"/>
      <c r="JX383" s="6"/>
      <c r="JY383" s="6"/>
      <c r="JZ383" s="6"/>
      <c r="KA383" s="6"/>
      <c r="KB383" s="6"/>
      <c r="KC383" s="6"/>
      <c r="KD383" s="6"/>
      <c r="KE383" s="6"/>
      <c r="KF383" s="6"/>
      <c r="KG383" s="6"/>
      <c r="KH383" s="6"/>
      <c r="KI383" s="6"/>
      <c r="KJ383" s="6"/>
      <c r="KK383" s="6"/>
      <c r="KL383" s="6"/>
      <c r="KM383" s="6"/>
      <c r="KN383" s="6"/>
      <c r="KO383" s="6"/>
      <c r="KP383" s="6"/>
      <c r="KQ383" s="6"/>
      <c r="KR383" s="6"/>
      <c r="KS383" s="6"/>
      <c r="KT383" s="6"/>
      <c r="KU383" s="6"/>
    </row>
    <row r="384" spans="1:307" x14ac:dyDescent="0.2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6"/>
      <c r="IQ384" s="6"/>
      <c r="IR384" s="6"/>
      <c r="IS384" s="6"/>
      <c r="IT384" s="6"/>
      <c r="IU384" s="6"/>
      <c r="IV384" s="6"/>
      <c r="IW384" s="6"/>
      <c r="IX384" s="6"/>
      <c r="IY384" s="6"/>
      <c r="IZ384" s="6"/>
      <c r="JA384" s="6"/>
      <c r="JB384" s="6"/>
      <c r="JC384" s="6"/>
      <c r="JD384" s="6"/>
      <c r="JE384" s="6"/>
      <c r="JF384" s="6"/>
      <c r="JG384" s="6"/>
      <c r="JH384" s="6"/>
      <c r="JI384" s="6"/>
      <c r="JJ384" s="6"/>
      <c r="JK384" s="6"/>
      <c r="JL384" s="6"/>
      <c r="JM384" s="6"/>
      <c r="JN384" s="6"/>
      <c r="JO384" s="6"/>
      <c r="JP384" s="6"/>
      <c r="JQ384" s="6"/>
      <c r="JR384" s="6"/>
      <c r="JS384" s="6"/>
      <c r="JT384" s="6"/>
      <c r="JU384" s="6"/>
      <c r="JV384" s="6"/>
      <c r="JW384" s="6"/>
      <c r="JX384" s="6"/>
      <c r="JY384" s="6"/>
      <c r="JZ384" s="6"/>
      <c r="KA384" s="6"/>
      <c r="KB384" s="6"/>
      <c r="KC384" s="6"/>
      <c r="KD384" s="6"/>
      <c r="KE384" s="6"/>
      <c r="KF384" s="6"/>
      <c r="KG384" s="6"/>
      <c r="KH384" s="6"/>
      <c r="KI384" s="6"/>
      <c r="KJ384" s="6"/>
      <c r="KK384" s="6"/>
      <c r="KL384" s="6"/>
      <c r="KM384" s="6"/>
      <c r="KN384" s="6"/>
      <c r="KO384" s="6"/>
      <c r="KP384" s="6"/>
      <c r="KQ384" s="6"/>
      <c r="KR384" s="6"/>
      <c r="KS384" s="6"/>
      <c r="KT384" s="6"/>
      <c r="KU384" s="6"/>
    </row>
    <row r="385" spans="1:307" x14ac:dyDescent="0.2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6"/>
      <c r="IQ385" s="6"/>
      <c r="IR385" s="6"/>
      <c r="IS385" s="6"/>
      <c r="IT385" s="6"/>
      <c r="IU385" s="6"/>
      <c r="IV385" s="6"/>
      <c r="IW385" s="6"/>
      <c r="IX385" s="6"/>
      <c r="IY385" s="6"/>
      <c r="IZ385" s="6"/>
      <c r="JA385" s="6"/>
      <c r="JB385" s="6"/>
      <c r="JC385" s="6"/>
      <c r="JD385" s="6"/>
      <c r="JE385" s="6"/>
      <c r="JF385" s="6"/>
      <c r="JG385" s="6"/>
      <c r="JH385" s="6"/>
      <c r="JI385" s="6"/>
      <c r="JJ385" s="6"/>
      <c r="JK385" s="6"/>
      <c r="JL385" s="6"/>
      <c r="JM385" s="6"/>
      <c r="JN385" s="6"/>
      <c r="JO385" s="6"/>
      <c r="JP385" s="6"/>
      <c r="JQ385" s="6"/>
      <c r="JR385" s="6"/>
      <c r="JS385" s="6"/>
      <c r="JT385" s="6"/>
      <c r="JU385" s="6"/>
      <c r="JV385" s="6"/>
      <c r="JW385" s="6"/>
      <c r="JX385" s="6"/>
      <c r="JY385" s="6"/>
      <c r="JZ385" s="6"/>
      <c r="KA385" s="6"/>
      <c r="KB385" s="6"/>
      <c r="KC385" s="6"/>
      <c r="KD385" s="6"/>
      <c r="KE385" s="6"/>
      <c r="KF385" s="6"/>
      <c r="KG385" s="6"/>
      <c r="KH385" s="6"/>
      <c r="KI385" s="6"/>
      <c r="KJ385" s="6"/>
      <c r="KK385" s="6"/>
      <c r="KL385" s="6"/>
      <c r="KM385" s="6"/>
      <c r="KN385" s="6"/>
      <c r="KO385" s="6"/>
      <c r="KP385" s="6"/>
      <c r="KQ385" s="6"/>
      <c r="KR385" s="6"/>
      <c r="KS385" s="6"/>
      <c r="KT385" s="6"/>
      <c r="KU385" s="6"/>
    </row>
    <row r="386" spans="1:307" x14ac:dyDescent="0.2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6"/>
      <c r="IQ386" s="6"/>
      <c r="IR386" s="6"/>
      <c r="IS386" s="6"/>
      <c r="IT386" s="6"/>
      <c r="IU386" s="6"/>
      <c r="IV386" s="6"/>
      <c r="IW386" s="6"/>
      <c r="IX386" s="6"/>
      <c r="IY386" s="6"/>
      <c r="IZ386" s="6"/>
      <c r="JA386" s="6"/>
      <c r="JB386" s="6"/>
      <c r="JC386" s="6"/>
      <c r="JD386" s="6"/>
      <c r="JE386" s="6"/>
      <c r="JF386" s="6"/>
      <c r="JG386" s="6"/>
      <c r="JH386" s="6"/>
      <c r="JI386" s="6"/>
      <c r="JJ386" s="6"/>
      <c r="JK386" s="6"/>
      <c r="JL386" s="6"/>
      <c r="JM386" s="6"/>
      <c r="JN386" s="6"/>
      <c r="JO386" s="6"/>
      <c r="JP386" s="6"/>
      <c r="JQ386" s="6"/>
      <c r="JR386" s="6"/>
      <c r="JS386" s="6"/>
      <c r="JT386" s="6"/>
      <c r="JU386" s="6"/>
      <c r="JV386" s="6"/>
      <c r="JW386" s="6"/>
      <c r="JX386" s="6"/>
      <c r="JY386" s="6"/>
      <c r="JZ386" s="6"/>
      <c r="KA386" s="6"/>
      <c r="KB386" s="6"/>
      <c r="KC386" s="6"/>
      <c r="KD386" s="6"/>
      <c r="KE386" s="6"/>
      <c r="KF386" s="6"/>
      <c r="KG386" s="6"/>
      <c r="KH386" s="6"/>
      <c r="KI386" s="6"/>
      <c r="KJ386" s="6"/>
      <c r="KK386" s="6"/>
      <c r="KL386" s="6"/>
      <c r="KM386" s="6"/>
      <c r="KN386" s="6"/>
      <c r="KO386" s="6"/>
      <c r="KP386" s="6"/>
      <c r="KQ386" s="6"/>
      <c r="KR386" s="6"/>
      <c r="KS386" s="6"/>
      <c r="KT386" s="6"/>
      <c r="KU386" s="6"/>
    </row>
    <row r="387" spans="1:307" x14ac:dyDescent="0.2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6"/>
      <c r="IQ387" s="6"/>
      <c r="IR387" s="6"/>
      <c r="IS387" s="6"/>
      <c r="IT387" s="6"/>
      <c r="IU387" s="6"/>
      <c r="IV387" s="6"/>
      <c r="IW387" s="6"/>
      <c r="IX387" s="6"/>
      <c r="IY387" s="6"/>
      <c r="IZ387" s="6"/>
      <c r="JA387" s="6"/>
      <c r="JB387" s="6"/>
      <c r="JC387" s="6"/>
      <c r="JD387" s="6"/>
      <c r="JE387" s="6"/>
      <c r="JF387" s="6"/>
      <c r="JG387" s="6"/>
      <c r="JH387" s="6"/>
      <c r="JI387" s="6"/>
      <c r="JJ387" s="6"/>
      <c r="JK387" s="6"/>
      <c r="JL387" s="6"/>
      <c r="JM387" s="6"/>
      <c r="JN387" s="6"/>
      <c r="JO387" s="6"/>
      <c r="JP387" s="6"/>
      <c r="JQ387" s="6"/>
      <c r="JR387" s="6"/>
      <c r="JS387" s="6"/>
      <c r="JT387" s="6"/>
      <c r="JU387" s="6"/>
      <c r="JV387" s="6"/>
      <c r="JW387" s="6"/>
      <c r="JX387" s="6"/>
      <c r="JY387" s="6"/>
      <c r="JZ387" s="6"/>
      <c r="KA387" s="6"/>
      <c r="KB387" s="6"/>
      <c r="KC387" s="6"/>
      <c r="KD387" s="6"/>
      <c r="KE387" s="6"/>
      <c r="KF387" s="6"/>
      <c r="KG387" s="6"/>
      <c r="KH387" s="6"/>
      <c r="KI387" s="6"/>
      <c r="KJ387" s="6"/>
      <c r="KK387" s="6"/>
      <c r="KL387" s="6"/>
      <c r="KM387" s="6"/>
      <c r="KN387" s="6"/>
      <c r="KO387" s="6"/>
      <c r="KP387" s="6"/>
      <c r="KQ387" s="6"/>
      <c r="KR387" s="6"/>
      <c r="KS387" s="6"/>
      <c r="KT387" s="6"/>
      <c r="KU387" s="6"/>
    </row>
    <row r="388" spans="1:307" x14ac:dyDescent="0.2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6"/>
      <c r="IQ388" s="6"/>
      <c r="IR388" s="6"/>
      <c r="IS388" s="6"/>
      <c r="IT388" s="6"/>
      <c r="IU388" s="6"/>
      <c r="IV388" s="6"/>
      <c r="IW388" s="6"/>
      <c r="IX388" s="6"/>
      <c r="IY388" s="6"/>
      <c r="IZ388" s="6"/>
      <c r="JA388" s="6"/>
      <c r="JB388" s="6"/>
      <c r="JC388" s="6"/>
      <c r="JD388" s="6"/>
      <c r="JE388" s="6"/>
      <c r="JF388" s="6"/>
      <c r="JG388" s="6"/>
      <c r="JH388" s="6"/>
      <c r="JI388" s="6"/>
      <c r="JJ388" s="6"/>
      <c r="JK388" s="6"/>
      <c r="JL388" s="6"/>
      <c r="JM388" s="6"/>
      <c r="JN388" s="6"/>
      <c r="JO388" s="6"/>
      <c r="JP388" s="6"/>
      <c r="JQ388" s="6"/>
      <c r="JR388" s="6"/>
      <c r="JS388" s="6"/>
      <c r="JT388" s="6"/>
      <c r="JU388" s="6"/>
      <c r="JV388" s="6"/>
      <c r="JW388" s="6"/>
      <c r="JX388" s="6"/>
      <c r="JY388" s="6"/>
      <c r="JZ388" s="6"/>
      <c r="KA388" s="6"/>
      <c r="KB388" s="6"/>
      <c r="KC388" s="6"/>
      <c r="KD388" s="6"/>
      <c r="KE388" s="6"/>
      <c r="KF388" s="6"/>
      <c r="KG388" s="6"/>
      <c r="KH388" s="6"/>
      <c r="KI388" s="6"/>
      <c r="KJ388" s="6"/>
      <c r="KK388" s="6"/>
      <c r="KL388" s="6"/>
      <c r="KM388" s="6"/>
      <c r="KN388" s="6"/>
      <c r="KO388" s="6"/>
      <c r="KP388" s="6"/>
      <c r="KQ388" s="6"/>
      <c r="KR388" s="6"/>
      <c r="KS388" s="6"/>
      <c r="KT388" s="6"/>
      <c r="KU388" s="6"/>
    </row>
    <row r="389" spans="1:307" x14ac:dyDescent="0.2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6"/>
      <c r="IQ389" s="6"/>
      <c r="IR389" s="6"/>
      <c r="IS389" s="6"/>
      <c r="IT389" s="6"/>
      <c r="IU389" s="6"/>
      <c r="IV389" s="6"/>
      <c r="IW389" s="6"/>
      <c r="IX389" s="6"/>
      <c r="IY389" s="6"/>
      <c r="IZ389" s="6"/>
      <c r="JA389" s="6"/>
      <c r="JB389" s="6"/>
      <c r="JC389" s="6"/>
      <c r="JD389" s="6"/>
      <c r="JE389" s="6"/>
      <c r="JF389" s="6"/>
      <c r="JG389" s="6"/>
      <c r="JH389" s="6"/>
      <c r="JI389" s="6"/>
      <c r="JJ389" s="6"/>
      <c r="JK389" s="6"/>
      <c r="JL389" s="6"/>
      <c r="JM389" s="6"/>
      <c r="JN389" s="6"/>
      <c r="JO389" s="6"/>
      <c r="JP389" s="6"/>
      <c r="JQ389" s="6"/>
      <c r="JR389" s="6"/>
      <c r="JS389" s="6"/>
      <c r="JT389" s="6"/>
      <c r="JU389" s="6"/>
      <c r="JV389" s="6"/>
      <c r="JW389" s="6"/>
      <c r="JX389" s="6"/>
      <c r="JY389" s="6"/>
      <c r="JZ389" s="6"/>
      <c r="KA389" s="6"/>
      <c r="KB389" s="6"/>
      <c r="KC389" s="6"/>
      <c r="KD389" s="6"/>
      <c r="KE389" s="6"/>
      <c r="KF389" s="6"/>
      <c r="KG389" s="6"/>
      <c r="KH389" s="6"/>
      <c r="KI389" s="6"/>
      <c r="KJ389" s="6"/>
      <c r="KK389" s="6"/>
      <c r="KL389" s="6"/>
      <c r="KM389" s="6"/>
      <c r="KN389" s="6"/>
      <c r="KO389" s="6"/>
      <c r="KP389" s="6"/>
      <c r="KQ389" s="6"/>
      <c r="KR389" s="6"/>
      <c r="KS389" s="6"/>
      <c r="KT389" s="6"/>
      <c r="KU389" s="6"/>
    </row>
    <row r="390" spans="1:307" x14ac:dyDescent="0.2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6"/>
      <c r="IQ390" s="6"/>
      <c r="IR390" s="6"/>
      <c r="IS390" s="6"/>
      <c r="IT390" s="6"/>
      <c r="IU390" s="6"/>
      <c r="IV390" s="6"/>
      <c r="IW390" s="6"/>
      <c r="IX390" s="6"/>
      <c r="IY390" s="6"/>
      <c r="IZ390" s="6"/>
      <c r="JA390" s="6"/>
      <c r="JB390" s="6"/>
      <c r="JC390" s="6"/>
      <c r="JD390" s="6"/>
      <c r="JE390" s="6"/>
      <c r="JF390" s="6"/>
      <c r="JG390" s="6"/>
      <c r="JH390" s="6"/>
      <c r="JI390" s="6"/>
      <c r="JJ390" s="6"/>
      <c r="JK390" s="6"/>
      <c r="JL390" s="6"/>
      <c r="JM390" s="6"/>
      <c r="JN390" s="6"/>
      <c r="JO390" s="6"/>
      <c r="JP390" s="6"/>
      <c r="JQ390" s="6"/>
      <c r="JR390" s="6"/>
      <c r="JS390" s="6"/>
      <c r="JT390" s="6"/>
      <c r="JU390" s="6"/>
      <c r="JV390" s="6"/>
      <c r="JW390" s="6"/>
      <c r="JX390" s="6"/>
      <c r="JY390" s="6"/>
      <c r="JZ390" s="6"/>
      <c r="KA390" s="6"/>
      <c r="KB390" s="6"/>
      <c r="KC390" s="6"/>
      <c r="KD390" s="6"/>
      <c r="KE390" s="6"/>
      <c r="KF390" s="6"/>
      <c r="KG390" s="6"/>
      <c r="KH390" s="6"/>
      <c r="KI390" s="6"/>
      <c r="KJ390" s="6"/>
      <c r="KK390" s="6"/>
      <c r="KL390" s="6"/>
      <c r="KM390" s="6"/>
      <c r="KN390" s="6"/>
      <c r="KO390" s="6"/>
      <c r="KP390" s="6"/>
      <c r="KQ390" s="6"/>
      <c r="KR390" s="6"/>
      <c r="KS390" s="6"/>
      <c r="KT390" s="6"/>
      <c r="KU390" s="6"/>
    </row>
    <row r="391" spans="1:307" x14ac:dyDescent="0.2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6"/>
      <c r="IQ391" s="6"/>
      <c r="IR391" s="6"/>
      <c r="IS391" s="6"/>
      <c r="IT391" s="6"/>
      <c r="IU391" s="6"/>
      <c r="IV391" s="6"/>
      <c r="IW391" s="6"/>
      <c r="IX391" s="6"/>
      <c r="IY391" s="6"/>
      <c r="IZ391" s="6"/>
      <c r="JA391" s="6"/>
      <c r="JB391" s="6"/>
      <c r="JC391" s="6"/>
      <c r="JD391" s="6"/>
      <c r="JE391" s="6"/>
      <c r="JF391" s="6"/>
      <c r="JG391" s="6"/>
      <c r="JH391" s="6"/>
      <c r="JI391" s="6"/>
      <c r="JJ391" s="6"/>
      <c r="JK391" s="6"/>
      <c r="JL391" s="6"/>
      <c r="JM391" s="6"/>
      <c r="JN391" s="6"/>
      <c r="JO391" s="6"/>
      <c r="JP391" s="6"/>
      <c r="JQ391" s="6"/>
      <c r="JR391" s="6"/>
      <c r="JS391" s="6"/>
      <c r="JT391" s="6"/>
      <c r="JU391" s="6"/>
      <c r="JV391" s="6"/>
      <c r="JW391" s="6"/>
      <c r="JX391" s="6"/>
      <c r="JY391" s="6"/>
      <c r="JZ391" s="6"/>
      <c r="KA391" s="6"/>
      <c r="KB391" s="6"/>
      <c r="KC391" s="6"/>
      <c r="KD391" s="6"/>
      <c r="KE391" s="6"/>
      <c r="KF391" s="6"/>
      <c r="KG391" s="6"/>
      <c r="KH391" s="6"/>
      <c r="KI391" s="6"/>
      <c r="KJ391" s="6"/>
      <c r="KK391" s="6"/>
      <c r="KL391" s="6"/>
      <c r="KM391" s="6"/>
      <c r="KN391" s="6"/>
      <c r="KO391" s="6"/>
      <c r="KP391" s="6"/>
      <c r="KQ391" s="6"/>
      <c r="KR391" s="6"/>
      <c r="KS391" s="6"/>
      <c r="KT391" s="6"/>
      <c r="KU391" s="6"/>
    </row>
    <row r="392" spans="1:307" x14ac:dyDescent="0.2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6"/>
      <c r="IQ392" s="6"/>
      <c r="IR392" s="6"/>
      <c r="IS392" s="6"/>
      <c r="IT392" s="6"/>
      <c r="IU392" s="6"/>
      <c r="IV392" s="6"/>
      <c r="IW392" s="6"/>
      <c r="IX392" s="6"/>
      <c r="IY392" s="6"/>
      <c r="IZ392" s="6"/>
      <c r="JA392" s="6"/>
      <c r="JB392" s="6"/>
      <c r="JC392" s="6"/>
      <c r="JD392" s="6"/>
      <c r="JE392" s="6"/>
      <c r="JF392" s="6"/>
      <c r="JG392" s="6"/>
      <c r="JH392" s="6"/>
      <c r="JI392" s="6"/>
      <c r="JJ392" s="6"/>
      <c r="JK392" s="6"/>
      <c r="JL392" s="6"/>
      <c r="JM392" s="6"/>
      <c r="JN392" s="6"/>
      <c r="JO392" s="6"/>
      <c r="JP392" s="6"/>
      <c r="JQ392" s="6"/>
      <c r="JR392" s="6"/>
      <c r="JS392" s="6"/>
      <c r="JT392" s="6"/>
      <c r="JU392" s="6"/>
      <c r="JV392" s="6"/>
      <c r="JW392" s="6"/>
      <c r="JX392" s="6"/>
      <c r="JY392" s="6"/>
      <c r="JZ392" s="6"/>
      <c r="KA392" s="6"/>
      <c r="KB392" s="6"/>
      <c r="KC392" s="6"/>
      <c r="KD392" s="6"/>
      <c r="KE392" s="6"/>
      <c r="KF392" s="6"/>
      <c r="KG392" s="6"/>
      <c r="KH392" s="6"/>
      <c r="KI392" s="6"/>
      <c r="KJ392" s="6"/>
      <c r="KK392" s="6"/>
      <c r="KL392" s="6"/>
      <c r="KM392" s="6"/>
      <c r="KN392" s="6"/>
      <c r="KO392" s="6"/>
      <c r="KP392" s="6"/>
      <c r="KQ392" s="6"/>
      <c r="KR392" s="6"/>
      <c r="KS392" s="6"/>
      <c r="KT392" s="6"/>
      <c r="KU392" s="6"/>
    </row>
    <row r="393" spans="1:307" x14ac:dyDescent="0.2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6"/>
      <c r="IQ393" s="6"/>
      <c r="IR393" s="6"/>
      <c r="IS393" s="6"/>
      <c r="IT393" s="6"/>
      <c r="IU393" s="6"/>
      <c r="IV393" s="6"/>
      <c r="IW393" s="6"/>
      <c r="IX393" s="6"/>
      <c r="IY393" s="6"/>
      <c r="IZ393" s="6"/>
      <c r="JA393" s="6"/>
      <c r="JB393" s="6"/>
      <c r="JC393" s="6"/>
      <c r="JD393" s="6"/>
      <c r="JE393" s="6"/>
      <c r="JF393" s="6"/>
      <c r="JG393" s="6"/>
      <c r="JH393" s="6"/>
      <c r="JI393" s="6"/>
      <c r="JJ393" s="6"/>
      <c r="JK393" s="6"/>
      <c r="JL393" s="6"/>
      <c r="JM393" s="6"/>
      <c r="JN393" s="6"/>
      <c r="JO393" s="6"/>
      <c r="JP393" s="6"/>
      <c r="JQ393" s="6"/>
      <c r="JR393" s="6"/>
      <c r="JS393" s="6"/>
      <c r="JT393" s="6"/>
      <c r="JU393" s="6"/>
      <c r="JV393" s="6"/>
      <c r="JW393" s="6"/>
      <c r="JX393" s="6"/>
      <c r="JY393" s="6"/>
      <c r="JZ393" s="6"/>
      <c r="KA393" s="6"/>
      <c r="KB393" s="6"/>
      <c r="KC393" s="6"/>
      <c r="KD393" s="6"/>
      <c r="KE393" s="6"/>
      <c r="KF393" s="6"/>
      <c r="KG393" s="6"/>
      <c r="KH393" s="6"/>
      <c r="KI393" s="6"/>
      <c r="KJ393" s="6"/>
      <c r="KK393" s="6"/>
      <c r="KL393" s="6"/>
      <c r="KM393" s="6"/>
      <c r="KN393" s="6"/>
      <c r="KO393" s="6"/>
      <c r="KP393" s="6"/>
      <c r="KQ393" s="6"/>
      <c r="KR393" s="6"/>
      <c r="KS393" s="6"/>
      <c r="KT393" s="6"/>
      <c r="KU393" s="6"/>
    </row>
    <row r="394" spans="1:307" x14ac:dyDescent="0.2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6"/>
      <c r="IQ394" s="6"/>
      <c r="IR394" s="6"/>
      <c r="IS394" s="6"/>
      <c r="IT394" s="6"/>
      <c r="IU394" s="6"/>
      <c r="IV394" s="6"/>
      <c r="IW394" s="6"/>
      <c r="IX394" s="6"/>
      <c r="IY394" s="6"/>
      <c r="IZ394" s="6"/>
      <c r="JA394" s="6"/>
      <c r="JB394" s="6"/>
      <c r="JC394" s="6"/>
      <c r="JD394" s="6"/>
      <c r="JE394" s="6"/>
      <c r="JF394" s="6"/>
      <c r="JG394" s="6"/>
      <c r="JH394" s="6"/>
      <c r="JI394" s="6"/>
      <c r="JJ394" s="6"/>
      <c r="JK394" s="6"/>
      <c r="JL394" s="6"/>
      <c r="JM394" s="6"/>
      <c r="JN394" s="6"/>
      <c r="JO394" s="6"/>
      <c r="JP394" s="6"/>
      <c r="JQ394" s="6"/>
      <c r="JR394" s="6"/>
      <c r="JS394" s="6"/>
      <c r="JT394" s="6"/>
      <c r="JU394" s="6"/>
      <c r="JV394" s="6"/>
      <c r="JW394" s="6"/>
      <c r="JX394" s="6"/>
      <c r="JY394" s="6"/>
      <c r="JZ394" s="6"/>
      <c r="KA394" s="6"/>
      <c r="KB394" s="6"/>
      <c r="KC394" s="6"/>
      <c r="KD394" s="6"/>
      <c r="KE394" s="6"/>
      <c r="KF394" s="6"/>
      <c r="KG394" s="6"/>
      <c r="KH394" s="6"/>
      <c r="KI394" s="6"/>
      <c r="KJ394" s="6"/>
      <c r="KK394" s="6"/>
      <c r="KL394" s="6"/>
      <c r="KM394" s="6"/>
      <c r="KN394" s="6"/>
      <c r="KO394" s="6"/>
      <c r="KP394" s="6"/>
      <c r="KQ394" s="6"/>
      <c r="KR394" s="6"/>
      <c r="KS394" s="6"/>
      <c r="KT394" s="6"/>
      <c r="KU394" s="6"/>
    </row>
    <row r="395" spans="1:307" x14ac:dyDescent="0.2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6"/>
      <c r="IQ395" s="6"/>
      <c r="IR395" s="6"/>
      <c r="IS395" s="6"/>
      <c r="IT395" s="6"/>
      <c r="IU395" s="6"/>
      <c r="IV395" s="6"/>
      <c r="IW395" s="6"/>
      <c r="IX395" s="6"/>
      <c r="IY395" s="6"/>
      <c r="IZ395" s="6"/>
      <c r="JA395" s="6"/>
      <c r="JB395" s="6"/>
      <c r="JC395" s="6"/>
      <c r="JD395" s="6"/>
      <c r="JE395" s="6"/>
      <c r="JF395" s="6"/>
      <c r="JG395" s="6"/>
      <c r="JH395" s="6"/>
      <c r="JI395" s="6"/>
      <c r="JJ395" s="6"/>
      <c r="JK395" s="6"/>
      <c r="JL395" s="6"/>
      <c r="JM395" s="6"/>
      <c r="JN395" s="6"/>
      <c r="JO395" s="6"/>
      <c r="JP395" s="6"/>
      <c r="JQ395" s="6"/>
      <c r="JR395" s="6"/>
      <c r="JS395" s="6"/>
      <c r="JT395" s="6"/>
      <c r="JU395" s="6"/>
      <c r="JV395" s="6"/>
      <c r="JW395" s="6"/>
      <c r="JX395" s="6"/>
      <c r="JY395" s="6"/>
      <c r="JZ395" s="6"/>
      <c r="KA395" s="6"/>
      <c r="KB395" s="6"/>
      <c r="KC395" s="6"/>
      <c r="KD395" s="6"/>
      <c r="KE395" s="6"/>
      <c r="KF395" s="6"/>
      <c r="KG395" s="6"/>
      <c r="KH395" s="6"/>
      <c r="KI395" s="6"/>
      <c r="KJ395" s="6"/>
      <c r="KK395" s="6"/>
      <c r="KL395" s="6"/>
      <c r="KM395" s="6"/>
      <c r="KN395" s="6"/>
      <c r="KO395" s="6"/>
      <c r="KP395" s="6"/>
      <c r="KQ395" s="6"/>
      <c r="KR395" s="6"/>
      <c r="KS395" s="6"/>
      <c r="KT395" s="6"/>
      <c r="KU395" s="6"/>
    </row>
    <row r="396" spans="1:307" x14ac:dyDescent="0.2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6"/>
      <c r="IQ396" s="6"/>
      <c r="IR396" s="6"/>
      <c r="IS396" s="6"/>
      <c r="IT396" s="6"/>
      <c r="IU396" s="6"/>
      <c r="IV396" s="6"/>
      <c r="IW396" s="6"/>
      <c r="IX396" s="6"/>
      <c r="IY396" s="6"/>
      <c r="IZ396" s="6"/>
      <c r="JA396" s="6"/>
      <c r="JB396" s="6"/>
      <c r="JC396" s="6"/>
      <c r="JD396" s="6"/>
      <c r="JE396" s="6"/>
      <c r="JF396" s="6"/>
      <c r="JG396" s="6"/>
      <c r="JH396" s="6"/>
      <c r="JI396" s="6"/>
      <c r="JJ396" s="6"/>
      <c r="JK396" s="6"/>
      <c r="JL396" s="6"/>
      <c r="JM396" s="6"/>
      <c r="JN396" s="6"/>
      <c r="JO396" s="6"/>
      <c r="JP396" s="6"/>
      <c r="JQ396" s="6"/>
      <c r="JR396" s="6"/>
      <c r="JS396" s="6"/>
      <c r="JT396" s="6"/>
      <c r="JU396" s="6"/>
      <c r="JV396" s="6"/>
      <c r="JW396" s="6"/>
      <c r="JX396" s="6"/>
      <c r="JY396" s="6"/>
      <c r="JZ396" s="6"/>
      <c r="KA396" s="6"/>
      <c r="KB396" s="6"/>
      <c r="KC396" s="6"/>
      <c r="KD396" s="6"/>
      <c r="KE396" s="6"/>
      <c r="KF396" s="6"/>
      <c r="KG396" s="6"/>
      <c r="KH396" s="6"/>
      <c r="KI396" s="6"/>
      <c r="KJ396" s="6"/>
      <c r="KK396" s="6"/>
      <c r="KL396" s="6"/>
      <c r="KM396" s="6"/>
      <c r="KN396" s="6"/>
      <c r="KO396" s="6"/>
      <c r="KP396" s="6"/>
      <c r="KQ396" s="6"/>
      <c r="KR396" s="6"/>
      <c r="KS396" s="6"/>
      <c r="KT396" s="6"/>
      <c r="KU396" s="6"/>
    </row>
    <row r="397" spans="1:307" x14ac:dyDescent="0.2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6"/>
      <c r="IQ397" s="6"/>
      <c r="IR397" s="6"/>
      <c r="IS397" s="6"/>
      <c r="IT397" s="6"/>
      <c r="IU397" s="6"/>
      <c r="IV397" s="6"/>
      <c r="IW397" s="6"/>
      <c r="IX397" s="6"/>
      <c r="IY397" s="6"/>
      <c r="IZ397" s="6"/>
      <c r="JA397" s="6"/>
      <c r="JB397" s="6"/>
      <c r="JC397" s="6"/>
      <c r="JD397" s="6"/>
      <c r="JE397" s="6"/>
      <c r="JF397" s="6"/>
      <c r="JG397" s="6"/>
      <c r="JH397" s="6"/>
      <c r="JI397" s="6"/>
      <c r="JJ397" s="6"/>
      <c r="JK397" s="6"/>
      <c r="JL397" s="6"/>
      <c r="JM397" s="6"/>
      <c r="JN397" s="6"/>
      <c r="JO397" s="6"/>
      <c r="JP397" s="6"/>
      <c r="JQ397" s="6"/>
      <c r="JR397" s="6"/>
      <c r="JS397" s="6"/>
      <c r="JT397" s="6"/>
      <c r="JU397" s="6"/>
      <c r="JV397" s="6"/>
      <c r="JW397" s="6"/>
      <c r="JX397" s="6"/>
      <c r="JY397" s="6"/>
      <c r="JZ397" s="6"/>
      <c r="KA397" s="6"/>
      <c r="KB397" s="6"/>
      <c r="KC397" s="6"/>
      <c r="KD397" s="6"/>
      <c r="KE397" s="6"/>
      <c r="KF397" s="6"/>
      <c r="KG397" s="6"/>
      <c r="KH397" s="6"/>
      <c r="KI397" s="6"/>
      <c r="KJ397" s="6"/>
      <c r="KK397" s="6"/>
      <c r="KL397" s="6"/>
      <c r="KM397" s="6"/>
      <c r="KN397" s="6"/>
      <c r="KO397" s="6"/>
      <c r="KP397" s="6"/>
      <c r="KQ397" s="6"/>
      <c r="KR397" s="6"/>
      <c r="KS397" s="6"/>
      <c r="KT397" s="6"/>
      <c r="KU397" s="6"/>
    </row>
    <row r="398" spans="1:307" x14ac:dyDescent="0.2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6"/>
      <c r="IQ398" s="6"/>
      <c r="IR398" s="6"/>
      <c r="IS398" s="6"/>
      <c r="IT398" s="6"/>
      <c r="IU398" s="6"/>
      <c r="IV398" s="6"/>
      <c r="IW398" s="6"/>
      <c r="IX398" s="6"/>
      <c r="IY398" s="6"/>
      <c r="IZ398" s="6"/>
      <c r="JA398" s="6"/>
      <c r="JB398" s="6"/>
      <c r="JC398" s="6"/>
      <c r="JD398" s="6"/>
      <c r="JE398" s="6"/>
      <c r="JF398" s="6"/>
      <c r="JG398" s="6"/>
      <c r="JH398" s="6"/>
      <c r="JI398" s="6"/>
      <c r="JJ398" s="6"/>
      <c r="JK398" s="6"/>
      <c r="JL398" s="6"/>
      <c r="JM398" s="6"/>
      <c r="JN398" s="6"/>
      <c r="JO398" s="6"/>
      <c r="JP398" s="6"/>
      <c r="JQ398" s="6"/>
      <c r="JR398" s="6"/>
      <c r="JS398" s="6"/>
      <c r="JT398" s="6"/>
      <c r="JU398" s="6"/>
      <c r="JV398" s="6"/>
      <c r="JW398" s="6"/>
      <c r="JX398" s="6"/>
      <c r="JY398" s="6"/>
      <c r="JZ398" s="6"/>
      <c r="KA398" s="6"/>
      <c r="KB398" s="6"/>
      <c r="KC398" s="6"/>
      <c r="KD398" s="6"/>
      <c r="KE398" s="6"/>
      <c r="KF398" s="6"/>
      <c r="KG398" s="6"/>
      <c r="KH398" s="6"/>
      <c r="KI398" s="6"/>
      <c r="KJ398" s="6"/>
      <c r="KK398" s="6"/>
      <c r="KL398" s="6"/>
      <c r="KM398" s="6"/>
      <c r="KN398" s="6"/>
      <c r="KO398" s="6"/>
      <c r="KP398" s="6"/>
      <c r="KQ398" s="6"/>
      <c r="KR398" s="6"/>
      <c r="KS398" s="6"/>
      <c r="KT398" s="6"/>
      <c r="KU398" s="6"/>
    </row>
    <row r="399" spans="1:307" x14ac:dyDescent="0.2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6"/>
      <c r="IQ399" s="6"/>
      <c r="IR399" s="6"/>
      <c r="IS399" s="6"/>
      <c r="IT399" s="6"/>
      <c r="IU399" s="6"/>
      <c r="IV399" s="6"/>
      <c r="IW399" s="6"/>
      <c r="IX399" s="6"/>
      <c r="IY399" s="6"/>
      <c r="IZ399" s="6"/>
      <c r="JA399" s="6"/>
      <c r="JB399" s="6"/>
      <c r="JC399" s="6"/>
      <c r="JD399" s="6"/>
      <c r="JE399" s="6"/>
      <c r="JF399" s="6"/>
      <c r="JG399" s="6"/>
      <c r="JH399" s="6"/>
      <c r="JI399" s="6"/>
      <c r="JJ399" s="6"/>
      <c r="JK399" s="6"/>
      <c r="JL399" s="6"/>
      <c r="JM399" s="6"/>
      <c r="JN399" s="6"/>
      <c r="JO399" s="6"/>
      <c r="JP399" s="6"/>
      <c r="JQ399" s="6"/>
      <c r="JR399" s="6"/>
      <c r="JS399" s="6"/>
      <c r="JT399" s="6"/>
      <c r="JU399" s="6"/>
      <c r="JV399" s="6"/>
      <c r="JW399" s="6"/>
      <c r="JX399" s="6"/>
      <c r="JY399" s="6"/>
      <c r="JZ399" s="6"/>
      <c r="KA399" s="6"/>
      <c r="KB399" s="6"/>
      <c r="KC399" s="6"/>
      <c r="KD399" s="6"/>
      <c r="KE399" s="6"/>
      <c r="KF399" s="6"/>
      <c r="KG399" s="6"/>
      <c r="KH399" s="6"/>
      <c r="KI399" s="6"/>
      <c r="KJ399" s="6"/>
      <c r="KK399" s="6"/>
      <c r="KL399" s="6"/>
      <c r="KM399" s="6"/>
      <c r="KN399" s="6"/>
      <c r="KO399" s="6"/>
      <c r="KP399" s="6"/>
      <c r="KQ399" s="6"/>
      <c r="KR399" s="6"/>
      <c r="KS399" s="6"/>
      <c r="KT399" s="6"/>
      <c r="KU399" s="6"/>
    </row>
    <row r="400" spans="1:307" x14ac:dyDescent="0.2">
      <c r="A400" s="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6"/>
      <c r="IQ400" s="6"/>
      <c r="IR400" s="6"/>
      <c r="IS400" s="6"/>
      <c r="IT400" s="6"/>
      <c r="IU400" s="6"/>
      <c r="IV400" s="6"/>
      <c r="IW400" s="6"/>
      <c r="IX400" s="6"/>
      <c r="IY400" s="6"/>
      <c r="IZ400" s="6"/>
      <c r="JA400" s="6"/>
      <c r="JB400" s="6"/>
      <c r="JC400" s="6"/>
      <c r="JD400" s="6"/>
      <c r="JE400" s="6"/>
      <c r="JF400" s="6"/>
      <c r="JG400" s="6"/>
      <c r="JH400" s="6"/>
      <c r="JI400" s="6"/>
      <c r="JJ400" s="6"/>
      <c r="JK400" s="6"/>
      <c r="JL400" s="6"/>
      <c r="JM400" s="6"/>
      <c r="JN400" s="6"/>
      <c r="JO400" s="6"/>
      <c r="JP400" s="6"/>
      <c r="JQ400" s="6"/>
      <c r="JR400" s="6"/>
      <c r="JS400" s="6"/>
      <c r="JT400" s="6"/>
      <c r="JU400" s="6"/>
      <c r="JV400" s="6"/>
      <c r="JW400" s="6"/>
      <c r="JX400" s="6"/>
      <c r="JY400" s="6"/>
      <c r="JZ400" s="6"/>
      <c r="KA400" s="6"/>
      <c r="KB400" s="6"/>
      <c r="KC400" s="6"/>
      <c r="KD400" s="6"/>
      <c r="KE400" s="6"/>
      <c r="KF400" s="6"/>
      <c r="KG400" s="6"/>
      <c r="KH400" s="6"/>
      <c r="KI400" s="6"/>
      <c r="KJ400" s="6"/>
      <c r="KK400" s="6"/>
      <c r="KL400" s="6"/>
      <c r="KM400" s="6"/>
      <c r="KN400" s="6"/>
      <c r="KO400" s="6"/>
      <c r="KP400" s="6"/>
      <c r="KQ400" s="6"/>
      <c r="KR400" s="6"/>
      <c r="KS400" s="6"/>
      <c r="KT400" s="6"/>
      <c r="KU400" s="6"/>
    </row>
    <row r="401" spans="1:307" x14ac:dyDescent="0.2">
      <c r="A401" s="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6"/>
      <c r="IQ401" s="6"/>
      <c r="IR401" s="6"/>
      <c r="IS401" s="6"/>
      <c r="IT401" s="6"/>
      <c r="IU401" s="6"/>
      <c r="IV401" s="6"/>
      <c r="IW401" s="6"/>
      <c r="IX401" s="6"/>
      <c r="IY401" s="6"/>
      <c r="IZ401" s="6"/>
      <c r="JA401" s="6"/>
      <c r="JB401" s="6"/>
      <c r="JC401" s="6"/>
      <c r="JD401" s="6"/>
      <c r="JE401" s="6"/>
      <c r="JF401" s="6"/>
      <c r="JG401" s="6"/>
      <c r="JH401" s="6"/>
      <c r="JI401" s="6"/>
      <c r="JJ401" s="6"/>
      <c r="JK401" s="6"/>
      <c r="JL401" s="6"/>
      <c r="JM401" s="6"/>
      <c r="JN401" s="6"/>
      <c r="JO401" s="6"/>
      <c r="JP401" s="6"/>
      <c r="JQ401" s="6"/>
      <c r="JR401" s="6"/>
      <c r="JS401" s="6"/>
      <c r="JT401" s="6"/>
      <c r="JU401" s="6"/>
      <c r="JV401" s="6"/>
      <c r="JW401" s="6"/>
      <c r="JX401" s="6"/>
      <c r="JY401" s="6"/>
      <c r="JZ401" s="6"/>
      <c r="KA401" s="6"/>
      <c r="KB401" s="6"/>
      <c r="KC401" s="6"/>
      <c r="KD401" s="6"/>
      <c r="KE401" s="6"/>
      <c r="KF401" s="6"/>
      <c r="KG401" s="6"/>
      <c r="KH401" s="6"/>
      <c r="KI401" s="6"/>
      <c r="KJ401" s="6"/>
      <c r="KK401" s="6"/>
      <c r="KL401" s="6"/>
      <c r="KM401" s="6"/>
      <c r="KN401" s="6"/>
      <c r="KO401" s="6"/>
      <c r="KP401" s="6"/>
      <c r="KQ401" s="6"/>
      <c r="KR401" s="6"/>
      <c r="KS401" s="6"/>
      <c r="KT401" s="6"/>
      <c r="KU401" s="6"/>
    </row>
    <row r="402" spans="1:307" x14ac:dyDescent="0.2">
      <c r="A402" s="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6"/>
      <c r="IQ402" s="6"/>
      <c r="IR402" s="6"/>
      <c r="IS402" s="6"/>
      <c r="IT402" s="6"/>
      <c r="IU402" s="6"/>
      <c r="IV402" s="6"/>
      <c r="IW402" s="6"/>
      <c r="IX402" s="6"/>
      <c r="IY402" s="6"/>
      <c r="IZ402" s="6"/>
      <c r="JA402" s="6"/>
      <c r="JB402" s="6"/>
      <c r="JC402" s="6"/>
      <c r="JD402" s="6"/>
      <c r="JE402" s="6"/>
      <c r="JF402" s="6"/>
      <c r="JG402" s="6"/>
      <c r="JH402" s="6"/>
      <c r="JI402" s="6"/>
      <c r="JJ402" s="6"/>
      <c r="JK402" s="6"/>
      <c r="JL402" s="6"/>
      <c r="JM402" s="6"/>
      <c r="JN402" s="6"/>
      <c r="JO402" s="6"/>
      <c r="JP402" s="6"/>
      <c r="JQ402" s="6"/>
      <c r="JR402" s="6"/>
      <c r="JS402" s="6"/>
      <c r="JT402" s="6"/>
      <c r="JU402" s="6"/>
      <c r="JV402" s="6"/>
      <c r="JW402" s="6"/>
      <c r="JX402" s="6"/>
      <c r="JY402" s="6"/>
      <c r="JZ402" s="6"/>
      <c r="KA402" s="6"/>
      <c r="KB402" s="6"/>
      <c r="KC402" s="6"/>
      <c r="KD402" s="6"/>
      <c r="KE402" s="6"/>
      <c r="KF402" s="6"/>
      <c r="KG402" s="6"/>
      <c r="KH402" s="6"/>
      <c r="KI402" s="6"/>
      <c r="KJ402" s="6"/>
      <c r="KK402" s="6"/>
      <c r="KL402" s="6"/>
      <c r="KM402" s="6"/>
      <c r="KN402" s="6"/>
      <c r="KO402" s="6"/>
      <c r="KP402" s="6"/>
      <c r="KQ402" s="6"/>
      <c r="KR402" s="6"/>
      <c r="KS402" s="6"/>
      <c r="KT402" s="6"/>
      <c r="KU402" s="6"/>
    </row>
    <row r="403" spans="1:307" x14ac:dyDescent="0.2">
      <c r="A403" s="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  <c r="IQ403" s="6"/>
      <c r="IR403" s="6"/>
      <c r="IS403" s="6"/>
      <c r="IT403" s="6"/>
      <c r="IU403" s="6"/>
      <c r="IV403" s="6"/>
      <c r="IW403" s="6"/>
      <c r="IX403" s="6"/>
      <c r="IY403" s="6"/>
      <c r="IZ403" s="6"/>
      <c r="JA403" s="6"/>
      <c r="JB403" s="6"/>
      <c r="JC403" s="6"/>
      <c r="JD403" s="6"/>
      <c r="JE403" s="6"/>
      <c r="JF403" s="6"/>
      <c r="JG403" s="6"/>
      <c r="JH403" s="6"/>
      <c r="JI403" s="6"/>
      <c r="JJ403" s="6"/>
      <c r="JK403" s="6"/>
      <c r="JL403" s="6"/>
      <c r="JM403" s="6"/>
      <c r="JN403" s="6"/>
      <c r="JO403" s="6"/>
      <c r="JP403" s="6"/>
      <c r="JQ403" s="6"/>
      <c r="JR403" s="6"/>
      <c r="JS403" s="6"/>
      <c r="JT403" s="6"/>
      <c r="JU403" s="6"/>
      <c r="JV403" s="6"/>
      <c r="JW403" s="6"/>
      <c r="JX403" s="6"/>
      <c r="JY403" s="6"/>
      <c r="JZ403" s="6"/>
      <c r="KA403" s="6"/>
      <c r="KB403" s="6"/>
      <c r="KC403" s="6"/>
      <c r="KD403" s="6"/>
      <c r="KE403" s="6"/>
      <c r="KF403" s="6"/>
      <c r="KG403" s="6"/>
      <c r="KH403" s="6"/>
      <c r="KI403" s="6"/>
      <c r="KJ403" s="6"/>
      <c r="KK403" s="6"/>
      <c r="KL403" s="6"/>
      <c r="KM403" s="6"/>
      <c r="KN403" s="6"/>
      <c r="KO403" s="6"/>
      <c r="KP403" s="6"/>
      <c r="KQ403" s="6"/>
      <c r="KR403" s="6"/>
      <c r="KS403" s="6"/>
      <c r="KT403" s="6"/>
      <c r="KU403" s="6"/>
    </row>
    <row r="404" spans="1:307" x14ac:dyDescent="0.2">
      <c r="A404" s="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6"/>
      <c r="IQ404" s="6"/>
      <c r="IR404" s="6"/>
      <c r="IS404" s="6"/>
      <c r="IT404" s="6"/>
      <c r="IU404" s="6"/>
      <c r="IV404" s="6"/>
      <c r="IW404" s="6"/>
      <c r="IX404" s="6"/>
      <c r="IY404" s="6"/>
      <c r="IZ404" s="6"/>
      <c r="JA404" s="6"/>
      <c r="JB404" s="6"/>
      <c r="JC404" s="6"/>
      <c r="JD404" s="6"/>
      <c r="JE404" s="6"/>
      <c r="JF404" s="6"/>
      <c r="JG404" s="6"/>
      <c r="JH404" s="6"/>
      <c r="JI404" s="6"/>
      <c r="JJ404" s="6"/>
      <c r="JK404" s="6"/>
      <c r="JL404" s="6"/>
      <c r="JM404" s="6"/>
      <c r="JN404" s="6"/>
      <c r="JO404" s="6"/>
      <c r="JP404" s="6"/>
      <c r="JQ404" s="6"/>
      <c r="JR404" s="6"/>
      <c r="JS404" s="6"/>
      <c r="JT404" s="6"/>
      <c r="JU404" s="6"/>
      <c r="JV404" s="6"/>
      <c r="JW404" s="6"/>
      <c r="JX404" s="6"/>
      <c r="JY404" s="6"/>
      <c r="JZ404" s="6"/>
      <c r="KA404" s="6"/>
      <c r="KB404" s="6"/>
      <c r="KC404" s="6"/>
      <c r="KD404" s="6"/>
      <c r="KE404" s="6"/>
      <c r="KF404" s="6"/>
      <c r="KG404" s="6"/>
      <c r="KH404" s="6"/>
      <c r="KI404" s="6"/>
      <c r="KJ404" s="6"/>
      <c r="KK404" s="6"/>
      <c r="KL404" s="6"/>
      <c r="KM404" s="6"/>
      <c r="KN404" s="6"/>
      <c r="KO404" s="6"/>
      <c r="KP404" s="6"/>
      <c r="KQ404" s="6"/>
      <c r="KR404" s="6"/>
      <c r="KS404" s="6"/>
      <c r="KT404" s="6"/>
      <c r="KU404" s="6"/>
    </row>
    <row r="405" spans="1:307" x14ac:dyDescent="0.2">
      <c r="A405" s="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6"/>
      <c r="IQ405" s="6"/>
      <c r="IR405" s="6"/>
      <c r="IS405" s="6"/>
      <c r="IT405" s="6"/>
      <c r="IU405" s="6"/>
      <c r="IV405" s="6"/>
      <c r="IW405" s="6"/>
      <c r="IX405" s="6"/>
      <c r="IY405" s="6"/>
      <c r="IZ405" s="6"/>
      <c r="JA405" s="6"/>
      <c r="JB405" s="6"/>
      <c r="JC405" s="6"/>
      <c r="JD405" s="6"/>
      <c r="JE405" s="6"/>
      <c r="JF405" s="6"/>
      <c r="JG405" s="6"/>
      <c r="JH405" s="6"/>
      <c r="JI405" s="6"/>
      <c r="JJ405" s="6"/>
      <c r="JK405" s="6"/>
      <c r="JL405" s="6"/>
      <c r="JM405" s="6"/>
      <c r="JN405" s="6"/>
      <c r="JO405" s="6"/>
      <c r="JP405" s="6"/>
      <c r="JQ405" s="6"/>
      <c r="JR405" s="6"/>
      <c r="JS405" s="6"/>
      <c r="JT405" s="6"/>
      <c r="JU405" s="6"/>
      <c r="JV405" s="6"/>
      <c r="JW405" s="6"/>
      <c r="JX405" s="6"/>
      <c r="JY405" s="6"/>
      <c r="JZ405" s="6"/>
      <c r="KA405" s="6"/>
      <c r="KB405" s="6"/>
      <c r="KC405" s="6"/>
      <c r="KD405" s="6"/>
      <c r="KE405" s="6"/>
      <c r="KF405" s="6"/>
      <c r="KG405" s="6"/>
      <c r="KH405" s="6"/>
      <c r="KI405" s="6"/>
      <c r="KJ405" s="6"/>
      <c r="KK405" s="6"/>
      <c r="KL405" s="6"/>
      <c r="KM405" s="6"/>
      <c r="KN405" s="6"/>
      <c r="KO405" s="6"/>
      <c r="KP405" s="6"/>
      <c r="KQ405" s="6"/>
      <c r="KR405" s="6"/>
      <c r="KS405" s="6"/>
      <c r="KT405" s="6"/>
      <c r="KU405" s="6"/>
    </row>
    <row r="406" spans="1:307" x14ac:dyDescent="0.2">
      <c r="A406" s="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6"/>
      <c r="IQ406" s="6"/>
      <c r="IR406" s="6"/>
      <c r="IS406" s="6"/>
      <c r="IT406" s="6"/>
      <c r="IU406" s="6"/>
      <c r="IV406" s="6"/>
      <c r="IW406" s="6"/>
      <c r="IX406" s="6"/>
      <c r="IY406" s="6"/>
      <c r="IZ406" s="6"/>
      <c r="JA406" s="6"/>
      <c r="JB406" s="6"/>
      <c r="JC406" s="6"/>
      <c r="JD406" s="6"/>
      <c r="JE406" s="6"/>
      <c r="JF406" s="6"/>
      <c r="JG406" s="6"/>
      <c r="JH406" s="6"/>
      <c r="JI406" s="6"/>
      <c r="JJ406" s="6"/>
      <c r="JK406" s="6"/>
      <c r="JL406" s="6"/>
      <c r="JM406" s="6"/>
      <c r="JN406" s="6"/>
      <c r="JO406" s="6"/>
      <c r="JP406" s="6"/>
      <c r="JQ406" s="6"/>
      <c r="JR406" s="6"/>
      <c r="JS406" s="6"/>
      <c r="JT406" s="6"/>
      <c r="JU406" s="6"/>
      <c r="JV406" s="6"/>
      <c r="JW406" s="6"/>
      <c r="JX406" s="6"/>
      <c r="JY406" s="6"/>
      <c r="JZ406" s="6"/>
      <c r="KA406" s="6"/>
      <c r="KB406" s="6"/>
      <c r="KC406" s="6"/>
      <c r="KD406" s="6"/>
      <c r="KE406" s="6"/>
      <c r="KF406" s="6"/>
      <c r="KG406" s="6"/>
      <c r="KH406" s="6"/>
      <c r="KI406" s="6"/>
      <c r="KJ406" s="6"/>
      <c r="KK406" s="6"/>
      <c r="KL406" s="6"/>
      <c r="KM406" s="6"/>
      <c r="KN406" s="6"/>
      <c r="KO406" s="6"/>
      <c r="KP406" s="6"/>
      <c r="KQ406" s="6"/>
      <c r="KR406" s="6"/>
      <c r="KS406" s="6"/>
      <c r="KT406" s="6"/>
      <c r="KU406" s="6"/>
    </row>
    <row r="407" spans="1:307" x14ac:dyDescent="0.2">
      <c r="A407" s="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6"/>
      <c r="IQ407" s="6"/>
      <c r="IR407" s="6"/>
      <c r="IS407" s="6"/>
      <c r="IT407" s="6"/>
      <c r="IU407" s="6"/>
      <c r="IV407" s="6"/>
      <c r="IW407" s="6"/>
      <c r="IX407" s="6"/>
      <c r="IY407" s="6"/>
      <c r="IZ407" s="6"/>
      <c r="JA407" s="6"/>
      <c r="JB407" s="6"/>
      <c r="JC407" s="6"/>
      <c r="JD407" s="6"/>
      <c r="JE407" s="6"/>
      <c r="JF407" s="6"/>
      <c r="JG407" s="6"/>
      <c r="JH407" s="6"/>
      <c r="JI407" s="6"/>
      <c r="JJ407" s="6"/>
      <c r="JK407" s="6"/>
      <c r="JL407" s="6"/>
      <c r="JM407" s="6"/>
      <c r="JN407" s="6"/>
      <c r="JO407" s="6"/>
      <c r="JP407" s="6"/>
      <c r="JQ407" s="6"/>
      <c r="JR407" s="6"/>
      <c r="JS407" s="6"/>
      <c r="JT407" s="6"/>
      <c r="JU407" s="6"/>
      <c r="JV407" s="6"/>
      <c r="JW407" s="6"/>
      <c r="JX407" s="6"/>
      <c r="JY407" s="6"/>
      <c r="JZ407" s="6"/>
      <c r="KA407" s="6"/>
      <c r="KB407" s="6"/>
      <c r="KC407" s="6"/>
      <c r="KD407" s="6"/>
      <c r="KE407" s="6"/>
      <c r="KF407" s="6"/>
      <c r="KG407" s="6"/>
      <c r="KH407" s="6"/>
      <c r="KI407" s="6"/>
      <c r="KJ407" s="6"/>
      <c r="KK407" s="6"/>
      <c r="KL407" s="6"/>
      <c r="KM407" s="6"/>
      <c r="KN407" s="6"/>
      <c r="KO407" s="6"/>
      <c r="KP407" s="6"/>
      <c r="KQ407" s="6"/>
      <c r="KR407" s="6"/>
      <c r="KS407" s="6"/>
      <c r="KT407" s="6"/>
      <c r="KU407" s="6"/>
    </row>
    <row r="408" spans="1:307" x14ac:dyDescent="0.2">
      <c r="A408" s="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6"/>
      <c r="IQ408" s="6"/>
      <c r="IR408" s="6"/>
      <c r="IS408" s="6"/>
      <c r="IT408" s="6"/>
      <c r="IU408" s="6"/>
      <c r="IV408" s="6"/>
      <c r="IW408" s="6"/>
      <c r="IX408" s="6"/>
      <c r="IY408" s="6"/>
      <c r="IZ408" s="6"/>
      <c r="JA408" s="6"/>
      <c r="JB408" s="6"/>
      <c r="JC408" s="6"/>
      <c r="JD408" s="6"/>
      <c r="JE408" s="6"/>
      <c r="JF408" s="6"/>
      <c r="JG408" s="6"/>
      <c r="JH408" s="6"/>
      <c r="JI408" s="6"/>
      <c r="JJ408" s="6"/>
      <c r="JK408" s="6"/>
      <c r="JL408" s="6"/>
      <c r="JM408" s="6"/>
      <c r="JN408" s="6"/>
      <c r="JO408" s="6"/>
      <c r="JP408" s="6"/>
      <c r="JQ408" s="6"/>
      <c r="JR408" s="6"/>
      <c r="JS408" s="6"/>
      <c r="JT408" s="6"/>
      <c r="JU408" s="6"/>
      <c r="JV408" s="6"/>
      <c r="JW408" s="6"/>
      <c r="JX408" s="6"/>
      <c r="JY408" s="6"/>
      <c r="JZ408" s="6"/>
      <c r="KA408" s="6"/>
      <c r="KB408" s="6"/>
      <c r="KC408" s="6"/>
      <c r="KD408" s="6"/>
      <c r="KE408" s="6"/>
      <c r="KF408" s="6"/>
      <c r="KG408" s="6"/>
      <c r="KH408" s="6"/>
      <c r="KI408" s="6"/>
      <c r="KJ408" s="6"/>
      <c r="KK408" s="6"/>
      <c r="KL408" s="6"/>
      <c r="KM408" s="6"/>
      <c r="KN408" s="6"/>
      <c r="KO408" s="6"/>
      <c r="KP408" s="6"/>
      <c r="KQ408" s="6"/>
      <c r="KR408" s="6"/>
      <c r="KS408" s="6"/>
      <c r="KT408" s="6"/>
      <c r="KU408" s="6"/>
    </row>
    <row r="409" spans="1:307" x14ac:dyDescent="0.2">
      <c r="A409" s="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6"/>
      <c r="IQ409" s="6"/>
      <c r="IR409" s="6"/>
      <c r="IS409" s="6"/>
      <c r="IT409" s="6"/>
      <c r="IU409" s="6"/>
      <c r="IV409" s="6"/>
      <c r="IW409" s="6"/>
      <c r="IX409" s="6"/>
      <c r="IY409" s="6"/>
      <c r="IZ409" s="6"/>
      <c r="JA409" s="6"/>
      <c r="JB409" s="6"/>
      <c r="JC409" s="6"/>
      <c r="JD409" s="6"/>
      <c r="JE409" s="6"/>
      <c r="JF409" s="6"/>
      <c r="JG409" s="6"/>
      <c r="JH409" s="6"/>
      <c r="JI409" s="6"/>
      <c r="JJ409" s="6"/>
      <c r="JK409" s="6"/>
      <c r="JL409" s="6"/>
      <c r="JM409" s="6"/>
      <c r="JN409" s="6"/>
      <c r="JO409" s="6"/>
      <c r="JP409" s="6"/>
      <c r="JQ409" s="6"/>
      <c r="JR409" s="6"/>
      <c r="JS409" s="6"/>
      <c r="JT409" s="6"/>
      <c r="JU409" s="6"/>
      <c r="JV409" s="6"/>
      <c r="JW409" s="6"/>
      <c r="JX409" s="6"/>
      <c r="JY409" s="6"/>
      <c r="JZ409" s="6"/>
      <c r="KA409" s="6"/>
      <c r="KB409" s="6"/>
      <c r="KC409" s="6"/>
      <c r="KD409" s="6"/>
      <c r="KE409" s="6"/>
      <c r="KF409" s="6"/>
      <c r="KG409" s="6"/>
      <c r="KH409" s="6"/>
      <c r="KI409" s="6"/>
      <c r="KJ409" s="6"/>
      <c r="KK409" s="6"/>
      <c r="KL409" s="6"/>
      <c r="KM409" s="6"/>
      <c r="KN409" s="6"/>
      <c r="KO409" s="6"/>
      <c r="KP409" s="6"/>
      <c r="KQ409" s="6"/>
      <c r="KR409" s="6"/>
      <c r="KS409" s="6"/>
      <c r="KT409" s="6"/>
      <c r="KU409" s="6"/>
    </row>
    <row r="410" spans="1:307" x14ac:dyDescent="0.2">
      <c r="A410" s="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6"/>
      <c r="IQ410" s="6"/>
      <c r="IR410" s="6"/>
      <c r="IS410" s="6"/>
      <c r="IT410" s="6"/>
      <c r="IU410" s="6"/>
      <c r="IV410" s="6"/>
      <c r="IW410" s="6"/>
      <c r="IX410" s="6"/>
      <c r="IY410" s="6"/>
      <c r="IZ410" s="6"/>
      <c r="JA410" s="6"/>
      <c r="JB410" s="6"/>
      <c r="JC410" s="6"/>
      <c r="JD410" s="6"/>
      <c r="JE410" s="6"/>
      <c r="JF410" s="6"/>
      <c r="JG410" s="6"/>
      <c r="JH410" s="6"/>
      <c r="JI410" s="6"/>
      <c r="JJ410" s="6"/>
      <c r="JK410" s="6"/>
      <c r="JL410" s="6"/>
      <c r="JM410" s="6"/>
      <c r="JN410" s="6"/>
      <c r="JO410" s="6"/>
      <c r="JP410" s="6"/>
      <c r="JQ410" s="6"/>
      <c r="JR410" s="6"/>
      <c r="JS410" s="6"/>
      <c r="JT410" s="6"/>
      <c r="JU410" s="6"/>
      <c r="JV410" s="6"/>
      <c r="JW410" s="6"/>
      <c r="JX410" s="6"/>
      <c r="JY410" s="6"/>
      <c r="JZ410" s="6"/>
      <c r="KA410" s="6"/>
      <c r="KB410" s="6"/>
      <c r="KC410" s="6"/>
      <c r="KD410" s="6"/>
      <c r="KE410" s="6"/>
      <c r="KF410" s="6"/>
      <c r="KG410" s="6"/>
      <c r="KH410" s="6"/>
      <c r="KI410" s="6"/>
      <c r="KJ410" s="6"/>
      <c r="KK410" s="6"/>
      <c r="KL410" s="6"/>
      <c r="KM410" s="6"/>
      <c r="KN410" s="6"/>
      <c r="KO410" s="6"/>
      <c r="KP410" s="6"/>
      <c r="KQ410" s="6"/>
      <c r="KR410" s="6"/>
      <c r="KS410" s="6"/>
      <c r="KT410" s="6"/>
      <c r="KU410" s="6"/>
    </row>
    <row r="411" spans="1:307" x14ac:dyDescent="0.2">
      <c r="A411" s="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6"/>
      <c r="IQ411" s="6"/>
      <c r="IR411" s="6"/>
      <c r="IS411" s="6"/>
      <c r="IT411" s="6"/>
      <c r="IU411" s="6"/>
      <c r="IV411" s="6"/>
      <c r="IW411" s="6"/>
      <c r="IX411" s="6"/>
      <c r="IY411" s="6"/>
      <c r="IZ411" s="6"/>
      <c r="JA411" s="6"/>
      <c r="JB411" s="6"/>
      <c r="JC411" s="6"/>
      <c r="JD411" s="6"/>
      <c r="JE411" s="6"/>
      <c r="JF411" s="6"/>
      <c r="JG411" s="6"/>
      <c r="JH411" s="6"/>
      <c r="JI411" s="6"/>
      <c r="JJ411" s="6"/>
      <c r="JK411" s="6"/>
      <c r="JL411" s="6"/>
      <c r="JM411" s="6"/>
      <c r="JN411" s="6"/>
      <c r="JO411" s="6"/>
      <c r="JP411" s="6"/>
      <c r="JQ411" s="6"/>
      <c r="JR411" s="6"/>
      <c r="JS411" s="6"/>
      <c r="JT411" s="6"/>
      <c r="JU411" s="6"/>
      <c r="JV411" s="6"/>
      <c r="JW411" s="6"/>
      <c r="JX411" s="6"/>
      <c r="JY411" s="6"/>
      <c r="JZ411" s="6"/>
      <c r="KA411" s="6"/>
      <c r="KB411" s="6"/>
      <c r="KC411" s="6"/>
      <c r="KD411" s="6"/>
      <c r="KE411" s="6"/>
      <c r="KF411" s="6"/>
      <c r="KG411" s="6"/>
      <c r="KH411" s="6"/>
      <c r="KI411" s="6"/>
      <c r="KJ411" s="6"/>
      <c r="KK411" s="6"/>
      <c r="KL411" s="6"/>
      <c r="KM411" s="6"/>
      <c r="KN411" s="6"/>
      <c r="KO411" s="6"/>
      <c r="KP411" s="6"/>
      <c r="KQ411" s="6"/>
      <c r="KR411" s="6"/>
      <c r="KS411" s="6"/>
      <c r="KT411" s="6"/>
      <c r="KU411" s="6"/>
    </row>
    <row r="412" spans="1:307" x14ac:dyDescent="0.2">
      <c r="A412" s="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  <c r="IQ412" s="6"/>
      <c r="IR412" s="6"/>
      <c r="IS412" s="6"/>
      <c r="IT412" s="6"/>
      <c r="IU412" s="6"/>
      <c r="IV412" s="6"/>
      <c r="IW412" s="6"/>
      <c r="IX412" s="6"/>
      <c r="IY412" s="6"/>
      <c r="IZ412" s="6"/>
      <c r="JA412" s="6"/>
      <c r="JB412" s="6"/>
      <c r="JC412" s="6"/>
      <c r="JD412" s="6"/>
      <c r="JE412" s="6"/>
      <c r="JF412" s="6"/>
      <c r="JG412" s="6"/>
      <c r="JH412" s="6"/>
      <c r="JI412" s="6"/>
      <c r="JJ412" s="6"/>
      <c r="JK412" s="6"/>
      <c r="JL412" s="6"/>
      <c r="JM412" s="6"/>
      <c r="JN412" s="6"/>
      <c r="JO412" s="6"/>
      <c r="JP412" s="6"/>
      <c r="JQ412" s="6"/>
      <c r="JR412" s="6"/>
      <c r="JS412" s="6"/>
      <c r="JT412" s="6"/>
      <c r="JU412" s="6"/>
      <c r="JV412" s="6"/>
      <c r="JW412" s="6"/>
      <c r="JX412" s="6"/>
      <c r="JY412" s="6"/>
      <c r="JZ412" s="6"/>
      <c r="KA412" s="6"/>
      <c r="KB412" s="6"/>
      <c r="KC412" s="6"/>
      <c r="KD412" s="6"/>
      <c r="KE412" s="6"/>
      <c r="KF412" s="6"/>
      <c r="KG412" s="6"/>
      <c r="KH412" s="6"/>
      <c r="KI412" s="6"/>
      <c r="KJ412" s="6"/>
      <c r="KK412" s="6"/>
      <c r="KL412" s="6"/>
      <c r="KM412" s="6"/>
      <c r="KN412" s="6"/>
      <c r="KO412" s="6"/>
      <c r="KP412" s="6"/>
      <c r="KQ412" s="6"/>
      <c r="KR412" s="6"/>
      <c r="KS412" s="6"/>
      <c r="KT412" s="6"/>
      <c r="KU412" s="6"/>
    </row>
    <row r="413" spans="1:307" x14ac:dyDescent="0.2">
      <c r="A413" s="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6"/>
      <c r="IQ413" s="6"/>
      <c r="IR413" s="6"/>
      <c r="IS413" s="6"/>
      <c r="IT413" s="6"/>
      <c r="IU413" s="6"/>
      <c r="IV413" s="6"/>
      <c r="IW413" s="6"/>
      <c r="IX413" s="6"/>
      <c r="IY413" s="6"/>
      <c r="IZ413" s="6"/>
      <c r="JA413" s="6"/>
      <c r="JB413" s="6"/>
      <c r="JC413" s="6"/>
      <c r="JD413" s="6"/>
      <c r="JE413" s="6"/>
      <c r="JF413" s="6"/>
      <c r="JG413" s="6"/>
      <c r="JH413" s="6"/>
      <c r="JI413" s="6"/>
      <c r="JJ413" s="6"/>
      <c r="JK413" s="6"/>
      <c r="JL413" s="6"/>
      <c r="JM413" s="6"/>
      <c r="JN413" s="6"/>
      <c r="JO413" s="6"/>
      <c r="JP413" s="6"/>
      <c r="JQ413" s="6"/>
      <c r="JR413" s="6"/>
      <c r="JS413" s="6"/>
      <c r="JT413" s="6"/>
      <c r="JU413" s="6"/>
      <c r="JV413" s="6"/>
      <c r="JW413" s="6"/>
      <c r="JX413" s="6"/>
      <c r="JY413" s="6"/>
      <c r="JZ413" s="6"/>
      <c r="KA413" s="6"/>
      <c r="KB413" s="6"/>
      <c r="KC413" s="6"/>
      <c r="KD413" s="6"/>
      <c r="KE413" s="6"/>
      <c r="KF413" s="6"/>
      <c r="KG413" s="6"/>
      <c r="KH413" s="6"/>
      <c r="KI413" s="6"/>
      <c r="KJ413" s="6"/>
      <c r="KK413" s="6"/>
      <c r="KL413" s="6"/>
      <c r="KM413" s="6"/>
      <c r="KN413" s="6"/>
      <c r="KO413" s="6"/>
      <c r="KP413" s="6"/>
      <c r="KQ413" s="6"/>
      <c r="KR413" s="6"/>
      <c r="KS413" s="6"/>
      <c r="KT413" s="6"/>
      <c r="KU413" s="6"/>
    </row>
    <row r="414" spans="1:307" x14ac:dyDescent="0.2">
      <c r="A414" s="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6"/>
      <c r="IQ414" s="6"/>
      <c r="IR414" s="6"/>
      <c r="IS414" s="6"/>
      <c r="IT414" s="6"/>
      <c r="IU414" s="6"/>
      <c r="IV414" s="6"/>
      <c r="IW414" s="6"/>
      <c r="IX414" s="6"/>
      <c r="IY414" s="6"/>
      <c r="IZ414" s="6"/>
      <c r="JA414" s="6"/>
      <c r="JB414" s="6"/>
      <c r="JC414" s="6"/>
      <c r="JD414" s="6"/>
      <c r="JE414" s="6"/>
      <c r="JF414" s="6"/>
      <c r="JG414" s="6"/>
      <c r="JH414" s="6"/>
      <c r="JI414" s="6"/>
      <c r="JJ414" s="6"/>
      <c r="JK414" s="6"/>
      <c r="JL414" s="6"/>
      <c r="JM414" s="6"/>
      <c r="JN414" s="6"/>
      <c r="JO414" s="6"/>
      <c r="JP414" s="6"/>
      <c r="JQ414" s="6"/>
      <c r="JR414" s="6"/>
      <c r="JS414" s="6"/>
      <c r="JT414" s="6"/>
      <c r="JU414" s="6"/>
      <c r="JV414" s="6"/>
      <c r="JW414" s="6"/>
      <c r="JX414" s="6"/>
      <c r="JY414" s="6"/>
      <c r="JZ414" s="6"/>
      <c r="KA414" s="6"/>
      <c r="KB414" s="6"/>
      <c r="KC414" s="6"/>
      <c r="KD414" s="6"/>
      <c r="KE414" s="6"/>
      <c r="KF414" s="6"/>
      <c r="KG414" s="6"/>
      <c r="KH414" s="6"/>
      <c r="KI414" s="6"/>
      <c r="KJ414" s="6"/>
      <c r="KK414" s="6"/>
      <c r="KL414" s="6"/>
      <c r="KM414" s="6"/>
      <c r="KN414" s="6"/>
      <c r="KO414" s="6"/>
      <c r="KP414" s="6"/>
      <c r="KQ414" s="6"/>
      <c r="KR414" s="6"/>
      <c r="KS414" s="6"/>
      <c r="KT414" s="6"/>
      <c r="KU414" s="6"/>
    </row>
    <row r="415" spans="1:307" x14ac:dyDescent="0.2">
      <c r="A415" s="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6"/>
      <c r="IQ415" s="6"/>
      <c r="IR415" s="6"/>
      <c r="IS415" s="6"/>
      <c r="IT415" s="6"/>
      <c r="IU415" s="6"/>
      <c r="IV415" s="6"/>
      <c r="IW415" s="6"/>
      <c r="IX415" s="6"/>
      <c r="IY415" s="6"/>
      <c r="IZ415" s="6"/>
      <c r="JA415" s="6"/>
      <c r="JB415" s="6"/>
      <c r="JC415" s="6"/>
      <c r="JD415" s="6"/>
      <c r="JE415" s="6"/>
      <c r="JF415" s="6"/>
      <c r="JG415" s="6"/>
      <c r="JH415" s="6"/>
      <c r="JI415" s="6"/>
      <c r="JJ415" s="6"/>
      <c r="JK415" s="6"/>
      <c r="JL415" s="6"/>
      <c r="JM415" s="6"/>
      <c r="JN415" s="6"/>
      <c r="JO415" s="6"/>
      <c r="JP415" s="6"/>
      <c r="JQ415" s="6"/>
      <c r="JR415" s="6"/>
      <c r="JS415" s="6"/>
      <c r="JT415" s="6"/>
      <c r="JU415" s="6"/>
      <c r="JV415" s="6"/>
      <c r="JW415" s="6"/>
      <c r="JX415" s="6"/>
      <c r="JY415" s="6"/>
      <c r="JZ415" s="6"/>
      <c r="KA415" s="6"/>
      <c r="KB415" s="6"/>
      <c r="KC415" s="6"/>
      <c r="KD415" s="6"/>
      <c r="KE415" s="6"/>
      <c r="KF415" s="6"/>
      <c r="KG415" s="6"/>
      <c r="KH415" s="6"/>
      <c r="KI415" s="6"/>
      <c r="KJ415" s="6"/>
      <c r="KK415" s="6"/>
      <c r="KL415" s="6"/>
      <c r="KM415" s="6"/>
      <c r="KN415" s="6"/>
      <c r="KO415" s="6"/>
      <c r="KP415" s="6"/>
      <c r="KQ415" s="6"/>
      <c r="KR415" s="6"/>
      <c r="KS415" s="6"/>
      <c r="KT415" s="6"/>
      <c r="KU415" s="6"/>
    </row>
    <row r="416" spans="1:307" x14ac:dyDescent="0.2">
      <c r="A416" s="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6"/>
      <c r="IQ416" s="6"/>
      <c r="IR416" s="6"/>
      <c r="IS416" s="6"/>
      <c r="IT416" s="6"/>
      <c r="IU416" s="6"/>
      <c r="IV416" s="6"/>
      <c r="IW416" s="6"/>
      <c r="IX416" s="6"/>
      <c r="IY416" s="6"/>
      <c r="IZ416" s="6"/>
      <c r="JA416" s="6"/>
      <c r="JB416" s="6"/>
      <c r="JC416" s="6"/>
      <c r="JD416" s="6"/>
      <c r="JE416" s="6"/>
      <c r="JF416" s="6"/>
      <c r="JG416" s="6"/>
      <c r="JH416" s="6"/>
      <c r="JI416" s="6"/>
      <c r="JJ416" s="6"/>
      <c r="JK416" s="6"/>
      <c r="JL416" s="6"/>
      <c r="JM416" s="6"/>
      <c r="JN416" s="6"/>
      <c r="JO416" s="6"/>
      <c r="JP416" s="6"/>
      <c r="JQ416" s="6"/>
      <c r="JR416" s="6"/>
      <c r="JS416" s="6"/>
      <c r="JT416" s="6"/>
      <c r="JU416" s="6"/>
      <c r="JV416" s="6"/>
      <c r="JW416" s="6"/>
      <c r="JX416" s="6"/>
      <c r="JY416" s="6"/>
      <c r="JZ416" s="6"/>
      <c r="KA416" s="6"/>
      <c r="KB416" s="6"/>
      <c r="KC416" s="6"/>
      <c r="KD416" s="6"/>
      <c r="KE416" s="6"/>
      <c r="KF416" s="6"/>
      <c r="KG416" s="6"/>
      <c r="KH416" s="6"/>
      <c r="KI416" s="6"/>
      <c r="KJ416" s="6"/>
      <c r="KK416" s="6"/>
      <c r="KL416" s="6"/>
      <c r="KM416" s="6"/>
      <c r="KN416" s="6"/>
      <c r="KO416" s="6"/>
      <c r="KP416" s="6"/>
      <c r="KQ416" s="6"/>
      <c r="KR416" s="6"/>
      <c r="KS416" s="6"/>
      <c r="KT416" s="6"/>
      <c r="KU416" s="6"/>
    </row>
  </sheetData>
  <autoFilter ref="A1:E357">
    <sortState ref="A2:E357">
      <sortCondition descending="1" ref="C1:C357"/>
    </sortState>
  </autoFilter>
  <phoneticPr fontId="2" type="noConversion"/>
  <conditionalFormatting sqref="A2:E2 A3:D357 E3:E377">
    <cfRule type="expression" dxfId="0" priority="1">
      <formula>IF($E2=TRUE,TRUE,FALSE)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/>
  </sheetPr>
  <dimension ref="A1:EO395"/>
  <sheetViews>
    <sheetView tabSelected="1" topLeftCell="A150" zoomScale="125" zoomScaleNormal="125" zoomScalePageLayoutView="125" workbookViewId="0">
      <selection activeCell="F159" sqref="F159"/>
    </sheetView>
  </sheetViews>
  <sheetFormatPr baseColWidth="10" defaultRowHeight="16" x14ac:dyDescent="0.2"/>
  <cols>
    <col min="1" max="1" width="4.28515625" style="11" customWidth="1"/>
    <col min="2" max="2" width="4.42578125" style="11" customWidth="1"/>
    <col min="3" max="3" width="14.42578125" style="11" customWidth="1"/>
    <col min="4" max="4" width="18.140625" style="11" bestFit="1" customWidth="1"/>
    <col min="5" max="5" width="7.28515625" style="11" customWidth="1"/>
    <col min="6" max="6" width="10.140625" style="11" bestFit="1" customWidth="1"/>
    <col min="7" max="7" width="3.28515625" style="11" customWidth="1"/>
    <col min="8" max="8" width="4.42578125" style="11" customWidth="1"/>
    <col min="9" max="9" width="14.42578125" style="11" customWidth="1"/>
    <col min="10" max="10" width="16.28515625" style="11" customWidth="1"/>
    <col min="11" max="11" width="7.28515625" style="11" customWidth="1"/>
    <col min="12" max="12" width="7.42578125" style="11" customWidth="1"/>
    <col min="13" max="13" width="4" style="11" customWidth="1"/>
    <col min="14" max="14" width="4.42578125" style="11" customWidth="1"/>
    <col min="15" max="15" width="14.42578125" style="11" customWidth="1"/>
    <col min="16" max="16" width="11" style="11" customWidth="1"/>
    <col min="17" max="17" width="7.28515625" style="11" customWidth="1"/>
    <col min="18" max="18" width="8.42578125" style="11" customWidth="1"/>
    <col min="19" max="19" width="4" style="11" customWidth="1"/>
    <col min="20" max="20" width="4.42578125" style="11" customWidth="1"/>
    <col min="21" max="21" width="14.42578125" style="11" customWidth="1"/>
    <col min="22" max="22" width="6.28515625" style="11" customWidth="1"/>
    <col min="23" max="23" width="7.28515625" style="11" customWidth="1"/>
    <col min="24" max="24" width="5.42578125" style="11" customWidth="1"/>
    <col min="25" max="25" width="4" style="11" customWidth="1"/>
    <col min="26" max="26" width="4.42578125" style="11" customWidth="1"/>
    <col min="27" max="27" width="14.42578125" style="11" customWidth="1"/>
    <col min="28" max="28" width="6.28515625" style="11" customWidth="1"/>
    <col min="29" max="29" width="7.28515625" style="11" customWidth="1"/>
    <col min="30" max="30" width="5.42578125" style="11" customWidth="1"/>
    <col min="31" max="31" width="4" style="11" customWidth="1"/>
    <col min="32" max="32" width="4.42578125" style="11" customWidth="1"/>
    <col min="33" max="33" width="14.42578125" style="11" customWidth="1"/>
    <col min="34" max="34" width="6.28515625" style="11" customWidth="1"/>
    <col min="35" max="35" width="7.28515625" style="11" customWidth="1"/>
    <col min="36" max="36" width="5.42578125" style="11" customWidth="1"/>
    <col min="37" max="37" width="4" style="11" customWidth="1"/>
    <col min="38" max="38" width="4.42578125" style="11" customWidth="1"/>
    <col min="39" max="39" width="14.42578125" style="11" customWidth="1"/>
    <col min="40" max="40" width="6.28515625" style="11" customWidth="1"/>
    <col min="41" max="41" width="7.28515625" style="11" customWidth="1"/>
    <col min="42" max="42" width="5.42578125" style="11" customWidth="1"/>
    <col min="43" max="43" width="4" style="11" customWidth="1"/>
    <col min="44" max="44" width="4.42578125" style="11" customWidth="1"/>
    <col min="45" max="45" width="14.42578125" style="11" customWidth="1"/>
    <col min="46" max="46" width="6.28515625" style="11" customWidth="1"/>
    <col min="47" max="47" width="7.28515625" style="11" customWidth="1"/>
    <col min="48" max="48" width="5.42578125" style="11" customWidth="1"/>
    <col min="49" max="49" width="4" style="11" customWidth="1"/>
    <col min="50" max="50" width="4.42578125" style="11" customWidth="1"/>
    <col min="51" max="51" width="14.42578125" style="11" customWidth="1"/>
    <col min="52" max="52" width="6.28515625" style="11" customWidth="1"/>
    <col min="53" max="53" width="7.28515625" style="11" customWidth="1"/>
    <col min="54" max="54" width="4.85546875" style="11" customWidth="1"/>
    <col min="55" max="55" width="4" style="11" customWidth="1"/>
    <col min="56" max="56" width="4.42578125" style="11" customWidth="1"/>
    <col min="57" max="57" width="14.42578125" style="11" customWidth="1"/>
    <col min="58" max="58" width="6.28515625" style="11" customWidth="1"/>
    <col min="59" max="59" width="7.28515625" style="11" customWidth="1"/>
    <col min="60" max="60" width="5.42578125" style="11" customWidth="1"/>
    <col min="61" max="61" width="4" style="11" customWidth="1"/>
    <col min="62" max="62" width="4.42578125" style="11" customWidth="1"/>
    <col min="63" max="63" width="14.42578125" style="11" customWidth="1"/>
    <col min="64" max="64" width="6.28515625" style="11" customWidth="1"/>
    <col min="65" max="65" width="7.28515625" style="11" customWidth="1"/>
    <col min="66" max="66" width="5.42578125" style="11" customWidth="1"/>
    <col min="67" max="67" width="4" style="11" customWidth="1"/>
    <col min="68" max="68" width="4.42578125" style="11" customWidth="1"/>
    <col min="69" max="69" width="14.42578125" style="11" customWidth="1"/>
    <col min="70" max="70" width="6.28515625" style="11" customWidth="1"/>
    <col min="71" max="71" width="7.28515625" style="11" customWidth="1"/>
    <col min="72" max="72" width="5.42578125" style="11" customWidth="1"/>
    <col min="73" max="73" width="4" style="11" customWidth="1"/>
    <col min="74" max="74" width="4.42578125" style="11" customWidth="1"/>
    <col min="75" max="75" width="14.42578125" style="11" customWidth="1"/>
    <col min="76" max="76" width="6.28515625" style="11" customWidth="1"/>
    <col min="77" max="77" width="7.28515625" style="11" customWidth="1"/>
    <col min="78" max="78" width="5.42578125" style="11" customWidth="1"/>
    <col min="79" max="79" width="4" style="11" customWidth="1"/>
    <col min="80" max="80" width="4.42578125" style="11" customWidth="1"/>
    <col min="81" max="81" width="14.42578125" style="11" customWidth="1"/>
    <col min="82" max="82" width="6.28515625" style="11" customWidth="1"/>
    <col min="83" max="83" width="7.28515625" style="11" customWidth="1"/>
    <col min="84" max="84" width="5.42578125" style="11" customWidth="1"/>
    <col min="85" max="85" width="4.28515625" style="11" customWidth="1"/>
    <col min="86" max="86" width="4.42578125" style="11" customWidth="1"/>
    <col min="87" max="87" width="14.42578125" style="11" customWidth="1"/>
    <col min="88" max="88" width="6.28515625" style="11" customWidth="1"/>
    <col min="89" max="89" width="7.28515625" style="11" customWidth="1"/>
    <col min="90" max="90" width="5.42578125" style="11" customWidth="1"/>
    <col min="91" max="16384" width="10.7109375" style="11"/>
  </cols>
  <sheetData>
    <row r="1" spans="1:145" ht="38" customHeight="1" x14ac:dyDescent="0.2">
      <c r="A1" s="18" t="s">
        <v>21</v>
      </c>
      <c r="B1" s="18"/>
      <c r="C1" s="18"/>
      <c r="D1" s="18"/>
      <c r="E1" s="18"/>
      <c r="F1" s="18"/>
      <c r="G1" s="13"/>
      <c r="H1" s="13"/>
      <c r="I1" s="13"/>
      <c r="J1" s="13"/>
      <c r="K1" s="13"/>
      <c r="L1" s="13"/>
      <c r="M1" s="13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</row>
    <row r="2" spans="1:145" s="14" customFormat="1" ht="25" customHeight="1" x14ac:dyDescent="0.2">
      <c r="A2" s="12"/>
      <c r="B2" s="12" t="s">
        <v>19</v>
      </c>
      <c r="C2" s="12" t="s">
        <v>20</v>
      </c>
      <c r="D2" s="12" t="s">
        <v>1</v>
      </c>
      <c r="E2" s="12" t="s">
        <v>2</v>
      </c>
      <c r="F2" s="12" t="s">
        <v>3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</row>
    <row r="3" spans="1:145" s="14" customFormat="1" x14ac:dyDescent="0.2">
      <c r="A3" s="15">
        <v>40</v>
      </c>
      <c r="B3" s="16">
        <v>1</v>
      </c>
      <c r="C3" s="16" t="s">
        <v>420</v>
      </c>
      <c r="D3" s="16" t="str">
        <f>VLOOKUP(A3,Players!$A$2:$D$400,2,FALSE)</f>
        <v>Adrian Peterson</v>
      </c>
      <c r="E3" s="16" t="str">
        <f>VLOOKUP(A3,Players!$A$2:$D$400,3,FALSE)</f>
        <v>RB</v>
      </c>
      <c r="F3" s="16" t="str">
        <f>VLOOKUP(A3,Players!$A$2:$D$400,4,FALSE)</f>
        <v>Vikings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</row>
    <row r="4" spans="1:145" s="14" customFormat="1" x14ac:dyDescent="0.2">
      <c r="A4" s="15">
        <v>39</v>
      </c>
      <c r="B4" s="16">
        <v>2</v>
      </c>
      <c r="C4" s="16" t="s">
        <v>417</v>
      </c>
      <c r="D4" s="16" t="str">
        <f>VLOOKUP(A4,Players!$A$2:$D$400,2,FALSE)</f>
        <v>Arian Foster</v>
      </c>
      <c r="E4" s="16" t="str">
        <f>VLOOKUP(A4,Players!$A$2:$D$400,3,FALSE)</f>
        <v>RB</v>
      </c>
      <c r="F4" s="16" t="str">
        <f>VLOOKUP(A4,Players!$A$2:$D$400,4,FALSE)</f>
        <v>Texans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CM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</row>
    <row r="5" spans="1:145" s="14" customFormat="1" x14ac:dyDescent="0.2">
      <c r="A5" s="15">
        <v>42</v>
      </c>
      <c r="B5" s="16">
        <v>3</v>
      </c>
      <c r="C5" s="16" t="s">
        <v>413</v>
      </c>
      <c r="D5" s="16" t="str">
        <f>VLOOKUP(A5,Players!$A$2:$D$400,2,FALSE)</f>
        <v>Marshawn Lynch</v>
      </c>
      <c r="E5" s="16" t="str">
        <f>VLOOKUP(A5,Players!$A$2:$D$400,3,FALSE)</f>
        <v>RB</v>
      </c>
      <c r="F5" s="16" t="str">
        <f>VLOOKUP(A5,Players!$A$2:$D$400,4,FALSE)</f>
        <v>Seahawks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CM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</row>
    <row r="6" spans="1:145" s="14" customFormat="1" x14ac:dyDescent="0.2">
      <c r="A6" s="15">
        <v>43</v>
      </c>
      <c r="B6" s="16">
        <v>4</v>
      </c>
      <c r="C6" s="16" t="s">
        <v>414</v>
      </c>
      <c r="D6" s="16" t="str">
        <f>VLOOKUP(A6,Players!$A$2:$D$400,2,FALSE)</f>
        <v>Jamaal Charles</v>
      </c>
      <c r="E6" s="16" t="str">
        <f>VLOOKUP(A6,Players!$A$2:$D$400,3,FALSE)</f>
        <v>RB</v>
      </c>
      <c r="F6" s="16" t="str">
        <f>VLOOKUP(A6,Players!$A$2:$D$400,4,FALSE)</f>
        <v>Chiefs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CM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</row>
    <row r="7" spans="1:145" s="14" customFormat="1" x14ac:dyDescent="0.2">
      <c r="A7" s="15">
        <v>41</v>
      </c>
      <c r="B7" s="16">
        <v>5</v>
      </c>
      <c r="C7" s="16" t="s">
        <v>415</v>
      </c>
      <c r="D7" s="16" t="str">
        <f>VLOOKUP(A7,Players!$A$2:$D$400,2,FALSE)</f>
        <v>Doug Martin</v>
      </c>
      <c r="E7" s="16" t="str">
        <f>VLOOKUP(A7,Players!$A$2:$D$400,3,FALSE)</f>
        <v>RB</v>
      </c>
      <c r="F7" s="16" t="str">
        <f>VLOOKUP(A7,Players!$A$2:$D$400,4,FALSE)</f>
        <v>Buccaneers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CM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</row>
    <row r="8" spans="1:145" s="14" customFormat="1" x14ac:dyDescent="0.2">
      <c r="A8" s="15">
        <v>45</v>
      </c>
      <c r="B8" s="16">
        <v>6</v>
      </c>
      <c r="C8" s="16" t="s">
        <v>416</v>
      </c>
      <c r="D8" s="16" t="str">
        <f>VLOOKUP(A8,Players!$A$2:$D$400,2,FALSE)</f>
        <v>Ray Rice</v>
      </c>
      <c r="E8" s="16" t="str">
        <f>VLOOKUP(A8,Players!$A$2:$D$400,3,FALSE)</f>
        <v>RB</v>
      </c>
      <c r="F8" s="16" t="str">
        <f>VLOOKUP(A8,Players!$A$2:$D$400,4,FALSE)</f>
        <v>Ravens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CM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</row>
    <row r="9" spans="1:145" s="14" customFormat="1" x14ac:dyDescent="0.2">
      <c r="A9" s="15">
        <v>44</v>
      </c>
      <c r="B9" s="16">
        <v>7</v>
      </c>
      <c r="C9" s="16" t="s">
        <v>418</v>
      </c>
      <c r="D9" s="16" t="str">
        <f>VLOOKUP(A9,Players!$A$2:$D$400,2,FALSE)</f>
        <v>CJ Spiller</v>
      </c>
      <c r="E9" s="16" t="str">
        <f>VLOOKUP(A9,Players!$A$2:$D$400,3,FALSE)</f>
        <v>RB</v>
      </c>
      <c r="F9" s="16" t="str">
        <f>VLOOKUP(A9,Players!$A$2:$D$400,4,FALSE)</f>
        <v>Bills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CM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</row>
    <row r="10" spans="1:145" s="14" customFormat="1" x14ac:dyDescent="0.2">
      <c r="A10" s="15">
        <v>46</v>
      </c>
      <c r="B10" s="16">
        <v>8</v>
      </c>
      <c r="C10" s="16" t="s">
        <v>421</v>
      </c>
      <c r="D10" s="16" t="str">
        <f>VLOOKUP(A10,Players!$A$2:$D$400,2,FALSE)</f>
        <v>Alfred Morris</v>
      </c>
      <c r="E10" s="16" t="str">
        <f>VLOOKUP(A10,Players!$A$2:$D$400,3,FALSE)</f>
        <v>RB</v>
      </c>
      <c r="F10" s="16" t="str">
        <f>VLOOKUP(A10,Players!$A$2:$D$400,4,FALSE)</f>
        <v>Redskins</v>
      </c>
      <c r="G10" s="10"/>
      <c r="H10" s="10"/>
      <c r="I10" s="10"/>
      <c r="J10" s="10"/>
      <c r="K10" s="10"/>
      <c r="L10" s="10"/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CM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</row>
    <row r="11" spans="1:145" s="14" customFormat="1" x14ac:dyDescent="0.2">
      <c r="A11" s="15">
        <v>48</v>
      </c>
      <c r="B11" s="16">
        <v>9</v>
      </c>
      <c r="C11" s="16" t="s">
        <v>419</v>
      </c>
      <c r="D11" s="16" t="str">
        <f>VLOOKUP(A11,Players!$A$2:$D$400,2,FALSE)</f>
        <v>LeSean McCoy</v>
      </c>
      <c r="E11" s="16" t="str">
        <f>VLOOKUP(A11,Players!$A$2:$D$400,3,FALSE)</f>
        <v>RB</v>
      </c>
      <c r="F11" s="16" t="str">
        <f>VLOOKUP(A11,Players!$A$2:$D$400,4,FALSE)</f>
        <v>Eagles</v>
      </c>
      <c r="G11" s="10"/>
      <c r="H11" s="10"/>
      <c r="I11" s="10"/>
      <c r="J11" s="10"/>
      <c r="K11" s="10"/>
      <c r="L11" s="10"/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CM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</row>
    <row r="12" spans="1:145" s="14" customFormat="1" x14ac:dyDescent="0.2">
      <c r="A12" s="15">
        <v>253</v>
      </c>
      <c r="B12" s="16">
        <v>10</v>
      </c>
      <c r="C12" s="16" t="s">
        <v>422</v>
      </c>
      <c r="D12" s="16" t="str">
        <f>VLOOKUP(A12,Players!$A$2:$D$400,2,FALSE)</f>
        <v>Calvin Johnson</v>
      </c>
      <c r="E12" s="16" t="str">
        <f>VLOOKUP(A12,Players!$A$2:$D$400,3,FALSE)</f>
        <v>WR</v>
      </c>
      <c r="F12" s="16" t="str">
        <f>VLOOKUP(A12,Players!$A$2:$D$400,4,FALSE)</f>
        <v>Lions</v>
      </c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CM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</row>
    <row r="13" spans="1:145" ht="30" x14ac:dyDescent="0.2">
      <c r="A13" s="18" t="s">
        <v>399</v>
      </c>
      <c r="B13" s="18"/>
      <c r="C13" s="18"/>
      <c r="D13" s="18"/>
      <c r="E13" s="18"/>
      <c r="F13" s="1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7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</row>
    <row r="14" spans="1:145" x14ac:dyDescent="0.2">
      <c r="A14" s="12"/>
      <c r="B14" s="12" t="s">
        <v>19</v>
      </c>
      <c r="C14" s="12" t="s">
        <v>20</v>
      </c>
      <c r="D14" s="12" t="s">
        <v>1</v>
      </c>
      <c r="E14" s="12" t="s">
        <v>2</v>
      </c>
      <c r="F14" s="12" t="s">
        <v>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</row>
    <row r="15" spans="1:145" x14ac:dyDescent="0.2">
      <c r="A15" s="15">
        <v>47</v>
      </c>
      <c r="B15" s="16">
        <v>11</v>
      </c>
      <c r="C15" s="16" t="str">
        <f>$C$12</f>
        <v>Tyler H.</v>
      </c>
      <c r="D15" s="16" t="str">
        <f>VLOOKUP(A15,Players!$A$2:$D$400,2,FALSE)</f>
        <v>Trent Richardson</v>
      </c>
      <c r="E15" s="16" t="str">
        <f>VLOOKUP(A15,Players!$A$2:$D$400,3,FALSE)</f>
        <v>RB</v>
      </c>
      <c r="F15" s="16" t="str">
        <f>VLOOKUP(A15,Players!$A$2:$D$400,4,FALSE)</f>
        <v>Browns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</row>
    <row r="16" spans="1:145" x14ac:dyDescent="0.2">
      <c r="A16" s="15">
        <v>53</v>
      </c>
      <c r="B16" s="16">
        <v>12</v>
      </c>
      <c r="C16" s="16" t="str">
        <f>$C$11</f>
        <v>Joseph</v>
      </c>
      <c r="D16" s="16" t="str">
        <f>VLOOKUP(A16,Players!$A$2:$D$400,2,FALSE)</f>
        <v>Maurice Jones-Drew</v>
      </c>
      <c r="E16" s="16" t="str">
        <f>VLOOKUP(A16,Players!$A$2:$D$400,3,FALSE)</f>
        <v>RB</v>
      </c>
      <c r="F16" s="16" t="str">
        <f>VLOOKUP(A16,Players!$A$2:$D$400,4,FALSE)</f>
        <v>Jaguars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</row>
    <row r="17" spans="1:145" x14ac:dyDescent="0.2">
      <c r="A17" s="15">
        <v>49</v>
      </c>
      <c r="B17" s="16">
        <v>13</v>
      </c>
      <c r="C17" s="16" t="str">
        <f>$C$10</f>
        <v>Matt</v>
      </c>
      <c r="D17" s="16" t="str">
        <f>VLOOKUP(A17,Players!$A$2:$D$400,2,FALSE)</f>
        <v>Stevan Ridley</v>
      </c>
      <c r="E17" s="16" t="str">
        <f>VLOOKUP(A17,Players!$A$2:$D$400,3,FALSE)</f>
        <v>RB</v>
      </c>
      <c r="F17" s="16" t="str">
        <f>VLOOKUP(A17,Players!$A$2:$D$400,4,FALSE)</f>
        <v>Patriots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</row>
    <row r="18" spans="1:145" x14ac:dyDescent="0.2">
      <c r="A18" s="15">
        <v>50</v>
      </c>
      <c r="B18" s="16">
        <v>14</v>
      </c>
      <c r="C18" s="16" t="str">
        <f>$C$9</f>
        <v>Andy</v>
      </c>
      <c r="D18" s="16" t="str">
        <f>VLOOKUP(A18,Players!$A$2:$D$400,2,FALSE)</f>
        <v>Reggie Bush</v>
      </c>
      <c r="E18" s="16" t="str">
        <f>VLOOKUP(A18,Players!$A$2:$D$400,3,FALSE)</f>
        <v>RB</v>
      </c>
      <c r="F18" s="16" t="str">
        <f>VLOOKUP(A18,Players!$A$2:$D$400,4,FALSE)</f>
        <v>Lions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</row>
    <row r="19" spans="1:145" x14ac:dyDescent="0.2">
      <c r="A19" s="15">
        <v>54</v>
      </c>
      <c r="B19" s="16">
        <v>15</v>
      </c>
      <c r="C19" s="16" t="str">
        <f>$C$8</f>
        <v>Tyler M.</v>
      </c>
      <c r="D19" s="16" t="str">
        <f>VLOOKUP(A19,Players!$A$2:$D$400,2,FALSE)</f>
        <v>Matt Forte</v>
      </c>
      <c r="E19" s="16" t="str">
        <f>VLOOKUP(A19,Players!$A$2:$D$400,3,FALSE)</f>
        <v>RB</v>
      </c>
      <c r="F19" s="16" t="str">
        <f>VLOOKUP(A19,Players!$A$2:$D$400,4,FALSE)</f>
        <v>Bears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</row>
    <row r="20" spans="1:145" x14ac:dyDescent="0.2">
      <c r="A20" s="15">
        <v>56</v>
      </c>
      <c r="B20" s="16">
        <v>16</v>
      </c>
      <c r="C20" s="16" t="str">
        <f>$C$7</f>
        <v>Jason</v>
      </c>
      <c r="D20" s="16" t="str">
        <f>VLOOKUP(A20,Players!$A$2:$D$400,2,FALSE)</f>
        <v>Steven Jackson</v>
      </c>
      <c r="E20" s="16" t="str">
        <f>VLOOKUP(A20,Players!$A$2:$D$400,3,FALSE)</f>
        <v>RB</v>
      </c>
      <c r="F20" s="16" t="str">
        <f>VLOOKUP(A20,Players!$A$2:$D$400,4,FALSE)</f>
        <v>Falcons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</row>
    <row r="21" spans="1:145" x14ac:dyDescent="0.2">
      <c r="A21" s="15">
        <v>137</v>
      </c>
      <c r="B21" s="16">
        <v>17</v>
      </c>
      <c r="C21" s="16" t="str">
        <f>$C$6</f>
        <v>Wes</v>
      </c>
      <c r="D21" s="16" t="str">
        <f>VLOOKUP(A21,Players!$A$2:$D$400,2,FALSE)</f>
        <v>Jimmy Graham</v>
      </c>
      <c r="E21" s="16" t="str">
        <f>VLOOKUP(A21,Players!$A$2:$D$400,3,FALSE)</f>
        <v>TE</v>
      </c>
      <c r="F21" s="16" t="str">
        <f>VLOOKUP(A21,Players!$A$2:$D$400,4,FALSE)</f>
        <v>Saints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</row>
    <row r="22" spans="1:145" x14ac:dyDescent="0.2">
      <c r="A22" s="15">
        <v>61</v>
      </c>
      <c r="B22" s="16">
        <v>18</v>
      </c>
      <c r="C22" s="16" t="str">
        <f>$C$5</f>
        <v>Sam</v>
      </c>
      <c r="D22" s="16" t="str">
        <f>VLOOKUP(A22,Players!$A$2:$D$400,2,FALSE)</f>
        <v>Frank Gore</v>
      </c>
      <c r="E22" s="16" t="str">
        <f>VLOOKUP(A22,Players!$A$2:$D$400,3,FALSE)</f>
        <v>RB</v>
      </c>
      <c r="F22" s="16" t="str">
        <f>VLOOKUP(A22,Players!$A$2:$D$400,4,FALSE)</f>
        <v>49'ers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</row>
    <row r="23" spans="1:145" x14ac:dyDescent="0.2">
      <c r="A23" s="15">
        <v>5</v>
      </c>
      <c r="B23" s="16">
        <v>19</v>
      </c>
      <c r="C23" s="16" t="str">
        <f>$C$4</f>
        <v>Kris</v>
      </c>
      <c r="D23" s="16" t="str">
        <f>VLOOKUP(A23,Players!$A$2:$D$400,2,FALSE)</f>
        <v>Aaron Rodgers</v>
      </c>
      <c r="E23" s="16" t="str">
        <f>VLOOKUP(A23,Players!$A$2:$D$400,3,FALSE)</f>
        <v>QB</v>
      </c>
      <c r="F23" s="16" t="str">
        <f>VLOOKUP(A23,Players!$A$2:$D$400,4,FALSE)</f>
        <v>Packers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</row>
    <row r="24" spans="1:145" x14ac:dyDescent="0.2">
      <c r="A24" s="15">
        <v>55</v>
      </c>
      <c r="B24" s="16">
        <v>20</v>
      </c>
      <c r="C24" s="16" t="str">
        <f>$C$3</f>
        <v>Ryan</v>
      </c>
      <c r="D24" s="16" t="str">
        <f>VLOOKUP(A24,Players!$A$2:$D$400,2,FALSE)</f>
        <v>Chris Johnson</v>
      </c>
      <c r="E24" s="16" t="str">
        <f>VLOOKUP(A24,Players!$A$2:$D$400,3,FALSE)</f>
        <v>RB</v>
      </c>
      <c r="F24" s="16" t="str">
        <f>VLOOKUP(A24,Players!$A$2:$D$400,4,FALSE)</f>
        <v>Titans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</row>
    <row r="25" spans="1:145" ht="30" x14ac:dyDescent="0.2">
      <c r="A25" s="18" t="s">
        <v>400</v>
      </c>
      <c r="B25" s="18"/>
      <c r="C25" s="18"/>
      <c r="D25" s="18"/>
      <c r="E25" s="18"/>
      <c r="F25" s="1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</row>
    <row r="26" spans="1:145" x14ac:dyDescent="0.2">
      <c r="A26" s="12"/>
      <c r="B26" s="12" t="s">
        <v>19</v>
      </c>
      <c r="C26" s="12" t="s">
        <v>20</v>
      </c>
      <c r="D26" s="12" t="s">
        <v>1</v>
      </c>
      <c r="E26" s="12" t="s">
        <v>2</v>
      </c>
      <c r="F26" s="12" t="s">
        <v>3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</row>
    <row r="27" spans="1:145" x14ac:dyDescent="0.2">
      <c r="A27" s="15">
        <v>255</v>
      </c>
      <c r="B27" s="16">
        <v>21</v>
      </c>
      <c r="C27" s="16" t="str">
        <f>$C$3</f>
        <v>Ryan</v>
      </c>
      <c r="D27" s="16" t="str">
        <f>VLOOKUP(A27,Players!$A$2:$D$400,2,FALSE)</f>
        <v>AJ Green</v>
      </c>
      <c r="E27" s="16" t="str">
        <f>VLOOKUP(A27,Players!$A$2:$D$400,3,FALSE)</f>
        <v>WR</v>
      </c>
      <c r="F27" s="16" t="str">
        <f>VLOOKUP(A27,Players!$A$2:$D$400,4,FALSE)</f>
        <v>Bengals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</row>
    <row r="28" spans="1:145" x14ac:dyDescent="0.2">
      <c r="A28" s="15">
        <v>258</v>
      </c>
      <c r="B28" s="16">
        <v>22</v>
      </c>
      <c r="C28" s="16" t="str">
        <f>$C$4</f>
        <v>Kris</v>
      </c>
      <c r="D28" s="16" t="str">
        <f>VLOOKUP(A28,Players!$A$2:$D$400,2,FALSE)</f>
        <v>Randall Cobb</v>
      </c>
      <c r="E28" s="16" t="str">
        <f>VLOOKUP(A28,Players!$A$2:$D$400,3,FALSE)</f>
        <v>WR</v>
      </c>
      <c r="F28" s="16" t="str">
        <f>VLOOKUP(A28,Players!$A$2:$D$400,4,FALSE)</f>
        <v>Packers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</row>
    <row r="29" spans="1:145" x14ac:dyDescent="0.2">
      <c r="A29" s="15">
        <v>4</v>
      </c>
      <c r="B29" s="16">
        <v>23</v>
      </c>
      <c r="C29" s="16" t="str">
        <f>$C$5</f>
        <v>Sam</v>
      </c>
      <c r="D29" s="16" t="str">
        <f>VLOOKUP(A29,Players!$A$2:$D$400,2,FALSE)</f>
        <v>Drew Brees</v>
      </c>
      <c r="E29" s="16" t="str">
        <f>VLOOKUP(A29,Players!$A$2:$D$400,3,FALSE)</f>
        <v>QB</v>
      </c>
      <c r="F29" s="16" t="str">
        <f>VLOOKUP(A29,Players!$A$2:$D$400,4,FALSE)</f>
        <v>Saints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</row>
    <row r="30" spans="1:145" x14ac:dyDescent="0.2">
      <c r="A30" s="15">
        <v>256</v>
      </c>
      <c r="B30" s="16">
        <v>24</v>
      </c>
      <c r="C30" s="16" t="str">
        <f>$C$6</f>
        <v>Wes</v>
      </c>
      <c r="D30" s="16" t="str">
        <f>VLOOKUP(A30,Players!$A$2:$D$400,2,FALSE)</f>
        <v>Dez Bryant</v>
      </c>
      <c r="E30" s="16" t="str">
        <f>VLOOKUP(A30,Players!$A$2:$D$400,3,FALSE)</f>
        <v>WR</v>
      </c>
      <c r="F30" s="16" t="str">
        <f>VLOOKUP(A30,Players!$A$2:$D$400,4,FALSE)</f>
        <v>Cowboys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</row>
    <row r="31" spans="1:145" x14ac:dyDescent="0.2">
      <c r="A31" s="15">
        <v>257</v>
      </c>
      <c r="B31" s="16">
        <v>25</v>
      </c>
      <c r="C31" s="16" t="str">
        <f>$C$7</f>
        <v>Jason</v>
      </c>
      <c r="D31" s="16" t="str">
        <f>VLOOKUP(A31,Players!$A$2:$D$400,2,FALSE)</f>
        <v>Julio Jones</v>
      </c>
      <c r="E31" s="16" t="str">
        <f>VLOOKUP(A31,Players!$A$2:$D$400,3,FALSE)</f>
        <v>WR</v>
      </c>
      <c r="F31" s="16" t="str">
        <f>VLOOKUP(A31,Players!$A$2:$D$400,4,FALSE)</f>
        <v>Falcons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</row>
    <row r="32" spans="1:145" x14ac:dyDescent="0.2">
      <c r="A32" s="15">
        <v>254</v>
      </c>
      <c r="B32" s="16">
        <v>26</v>
      </c>
      <c r="C32" s="16" t="str">
        <f>$C$8</f>
        <v>Tyler M.</v>
      </c>
      <c r="D32" s="16" t="str">
        <f>VLOOKUP(A32,Players!$A$2:$D$400,2,FALSE)</f>
        <v>Brandon Marshall</v>
      </c>
      <c r="E32" s="16" t="str">
        <f>VLOOKUP(A32,Players!$A$2:$D$400,3,FALSE)</f>
        <v>WR</v>
      </c>
      <c r="F32" s="16" t="str">
        <f>VLOOKUP(A32,Players!$A$2:$D$400,4,FALSE)</f>
        <v>Bears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</row>
    <row r="33" spans="1:145" x14ac:dyDescent="0.2">
      <c r="A33" s="15">
        <v>259</v>
      </c>
      <c r="B33" s="16">
        <v>27</v>
      </c>
      <c r="C33" s="16" t="str">
        <f>$C$9</f>
        <v>Andy</v>
      </c>
      <c r="D33" s="16" t="str">
        <f>VLOOKUP(A33,Players!$A$2:$D$400,2,FALSE)</f>
        <v>Demaryius Thomas</v>
      </c>
      <c r="E33" s="16" t="str">
        <f>VLOOKUP(A33,Players!$A$2:$D$400,3,FALSE)</f>
        <v>WR</v>
      </c>
      <c r="F33" s="16" t="str">
        <f>VLOOKUP(A33,Players!$A$2:$D$400,4,FALSE)</f>
        <v>Broncos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</row>
    <row r="34" spans="1:145" x14ac:dyDescent="0.2">
      <c r="A34" s="15">
        <v>59</v>
      </c>
      <c r="B34" s="16">
        <v>28</v>
      </c>
      <c r="C34" s="16" t="str">
        <f>$C$10</f>
        <v>Matt</v>
      </c>
      <c r="D34" s="16" t="str">
        <f>VLOOKUP(A34,Players!$A$2:$D$400,2,FALSE)</f>
        <v>David Wilson</v>
      </c>
      <c r="E34" s="16" t="str">
        <f>VLOOKUP(A34,Players!$A$2:$D$400,3,FALSE)</f>
        <v>RB</v>
      </c>
      <c r="F34" s="16" t="str">
        <f>VLOOKUP(A34,Players!$A$2:$D$400,4,FALSE)</f>
        <v>Giants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</row>
    <row r="35" spans="1:145" x14ac:dyDescent="0.2">
      <c r="A35" s="15">
        <v>264</v>
      </c>
      <c r="B35" s="16">
        <v>29</v>
      </c>
      <c r="C35" s="16" t="str">
        <f>$C$11</f>
        <v>Joseph</v>
      </c>
      <c r="D35" s="16" t="str">
        <f>VLOOKUP(A35,Players!$A$2:$D$400,2,FALSE)</f>
        <v>Roddy White</v>
      </c>
      <c r="E35" s="16" t="str">
        <f>VLOOKUP(A35,Players!$A$2:$D$400,3,FALSE)</f>
        <v>WR</v>
      </c>
      <c r="F35" s="16" t="str">
        <f>VLOOKUP(A35,Players!$A$2:$D$400,4,FALSE)</f>
        <v>Falcons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</row>
    <row r="36" spans="1:145" x14ac:dyDescent="0.2">
      <c r="A36" s="15">
        <v>263</v>
      </c>
      <c r="B36" s="16">
        <v>30</v>
      </c>
      <c r="C36" s="16" t="str">
        <f>$C$12</f>
        <v>Tyler H.</v>
      </c>
      <c r="D36" s="16" t="str">
        <f>VLOOKUP(A36,Players!$A$2:$D$400,2,FALSE)</f>
        <v>Larry Fitzgerald</v>
      </c>
      <c r="E36" s="16" t="str">
        <f>VLOOKUP(A36,Players!$A$2:$D$400,3,FALSE)</f>
        <v>WR</v>
      </c>
      <c r="F36" s="16" t="str">
        <f>VLOOKUP(A36,Players!$A$2:$D$400,4,FALSE)</f>
        <v>Cardinals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</row>
    <row r="37" spans="1:145" ht="30" x14ac:dyDescent="0.2">
      <c r="A37" s="18" t="s">
        <v>401</v>
      </c>
      <c r="B37" s="18"/>
      <c r="C37" s="18"/>
      <c r="D37" s="18"/>
      <c r="E37" s="18"/>
      <c r="F37" s="1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</row>
    <row r="38" spans="1:145" x14ac:dyDescent="0.2">
      <c r="A38" s="12"/>
      <c r="B38" s="12" t="s">
        <v>19</v>
      </c>
      <c r="C38" s="12" t="s">
        <v>20</v>
      </c>
      <c r="D38" s="12" t="s">
        <v>1</v>
      </c>
      <c r="E38" s="12" t="s">
        <v>2</v>
      </c>
      <c r="F38" s="12" t="s">
        <v>3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</row>
    <row r="39" spans="1:145" x14ac:dyDescent="0.2">
      <c r="A39" s="15">
        <v>52</v>
      </c>
      <c r="B39" s="16">
        <v>31</v>
      </c>
      <c r="C39" s="16" t="str">
        <f>$C$12</f>
        <v>Tyler H.</v>
      </c>
      <c r="D39" s="16" t="str">
        <f>VLOOKUP(A39,Players!$A$2:$D$400,2,FALSE)</f>
        <v>DeMarco Murray</v>
      </c>
      <c r="E39" s="16" t="str">
        <f>VLOOKUP(A39,Players!$A$2:$D$400,3,FALSE)</f>
        <v>RB</v>
      </c>
      <c r="F39" s="16" t="str">
        <f>VLOOKUP(A39,Players!$A$2:$D$400,4,FALSE)</f>
        <v>Cowboys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</row>
    <row r="40" spans="1:145" x14ac:dyDescent="0.2">
      <c r="A40" s="15">
        <v>2</v>
      </c>
      <c r="B40" s="16">
        <v>32</v>
      </c>
      <c r="C40" s="16" t="str">
        <f>$C$11</f>
        <v>Joseph</v>
      </c>
      <c r="D40" s="16" t="str">
        <f>VLOOKUP(A40,Players!$A$2:$D$400,2,FALSE)</f>
        <v>Peyton Manning</v>
      </c>
      <c r="E40" s="16" t="str">
        <f>VLOOKUP(A40,Players!$A$2:$D$400,3,FALSE)</f>
        <v>QB</v>
      </c>
      <c r="F40" s="16" t="str">
        <f>VLOOKUP(A40,Players!$A$2:$D$400,4,FALSE)</f>
        <v>Broncos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</row>
    <row r="41" spans="1:145" x14ac:dyDescent="0.2">
      <c r="A41" s="15">
        <v>262</v>
      </c>
      <c r="B41" s="16">
        <v>33</v>
      </c>
      <c r="C41" s="16" t="str">
        <f>$C$10</f>
        <v>Matt</v>
      </c>
      <c r="D41" s="16" t="str">
        <f>VLOOKUP(A41,Players!$A$2:$D$400,2,FALSE)</f>
        <v>Andre Johnson</v>
      </c>
      <c r="E41" s="16" t="str">
        <f>VLOOKUP(A41,Players!$A$2:$D$400,3,FALSE)</f>
        <v>WR</v>
      </c>
      <c r="F41" s="16" t="str">
        <f>VLOOKUP(A41,Players!$A$2:$D$400,4,FALSE)</f>
        <v>Texans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</row>
    <row r="42" spans="1:145" x14ac:dyDescent="0.2">
      <c r="A42" s="15">
        <v>51</v>
      </c>
      <c r="B42" s="16">
        <v>34</v>
      </c>
      <c r="C42" s="16" t="str">
        <f>$C$9</f>
        <v>Andy</v>
      </c>
      <c r="D42" s="16" t="str">
        <f>VLOOKUP(A42,Players!$A$2:$D$400,2,FALSE)</f>
        <v>Darren McFadden</v>
      </c>
      <c r="E42" s="16" t="str">
        <f>VLOOKUP(A42,Players!$A$2:$D$400,3,FALSE)</f>
        <v>RB</v>
      </c>
      <c r="F42" s="16" t="str">
        <f>VLOOKUP(A42,Players!$A$2:$D$400,4,FALSE)</f>
        <v>Raiders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</row>
    <row r="43" spans="1:145" x14ac:dyDescent="0.2">
      <c r="A43" s="15">
        <v>261</v>
      </c>
      <c r="B43" s="16">
        <v>35</v>
      </c>
      <c r="C43" s="16" t="str">
        <f>$C$8</f>
        <v>Tyler M.</v>
      </c>
      <c r="D43" s="16" t="str">
        <f>VLOOKUP(A43,Players!$A$2:$D$400,2,FALSE)</f>
        <v>Vincent Jackson</v>
      </c>
      <c r="E43" s="16" t="str">
        <f>VLOOKUP(A43,Players!$A$2:$D$400,3,FALSE)</f>
        <v>WR</v>
      </c>
      <c r="F43" s="16" t="str">
        <f>VLOOKUP(A43,Players!$A$2:$D$400,4,FALSE)</f>
        <v>Buccaneers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</row>
    <row r="44" spans="1:145" x14ac:dyDescent="0.2">
      <c r="A44" s="15">
        <v>267</v>
      </c>
      <c r="B44" s="16">
        <v>36</v>
      </c>
      <c r="C44" s="16" t="str">
        <f>$C$7</f>
        <v>Jason</v>
      </c>
      <c r="D44" s="16" t="str">
        <f>VLOOKUP(A44,Players!$A$2:$D$400,2,FALSE)</f>
        <v>Torrey Smith</v>
      </c>
      <c r="E44" s="16" t="str">
        <f>VLOOKUP(A44,Players!$A$2:$D$400,3,FALSE)</f>
        <v>WR</v>
      </c>
      <c r="F44" s="16" t="str">
        <f>VLOOKUP(A44,Players!$A$2:$D$400,4,FALSE)</f>
        <v>Ravens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</row>
    <row r="45" spans="1:145" x14ac:dyDescent="0.2">
      <c r="A45" s="15">
        <v>64</v>
      </c>
      <c r="B45" s="16">
        <v>37</v>
      </c>
      <c r="C45" s="16" t="str">
        <f>$C$6</f>
        <v>Wes</v>
      </c>
      <c r="D45" s="16" t="str">
        <f>VLOOKUP(A45,Players!$A$2:$D$400,2,FALSE)</f>
        <v>Darren Sproles</v>
      </c>
      <c r="E45" s="16" t="str">
        <f>VLOOKUP(A45,Players!$A$2:$D$400,3,FALSE)</f>
        <v>RB</v>
      </c>
      <c r="F45" s="16" t="str">
        <f>VLOOKUP(A45,Players!$A$2:$D$400,4,FALSE)</f>
        <v>Saints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</row>
    <row r="46" spans="1:145" x14ac:dyDescent="0.2">
      <c r="A46" s="15">
        <v>278</v>
      </c>
      <c r="B46" s="16">
        <v>38</v>
      </c>
      <c r="C46" s="16" t="str">
        <f>$C$5</f>
        <v>Sam</v>
      </c>
      <c r="D46" s="16" t="str">
        <f>VLOOKUP(A46,Players!$A$2:$D$400,2,FALSE)</f>
        <v>Wes Welker</v>
      </c>
      <c r="E46" s="16" t="str">
        <f>VLOOKUP(A46,Players!$A$2:$D$400,3,FALSE)</f>
        <v>WR</v>
      </c>
      <c r="F46" s="16" t="str">
        <f>VLOOKUP(A46,Players!$A$2:$D$400,4,FALSE)</f>
        <v>Broncos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</row>
    <row r="47" spans="1:145" x14ac:dyDescent="0.2">
      <c r="A47" s="15">
        <v>63</v>
      </c>
      <c r="B47" s="16">
        <v>39</v>
      </c>
      <c r="C47" s="16" t="str">
        <f>$C$4</f>
        <v>Kris</v>
      </c>
      <c r="D47" s="16" t="str">
        <f>VLOOKUP(A47,Players!$A$2:$D$400,2,FALSE)</f>
        <v>Eddie Lacy</v>
      </c>
      <c r="E47" s="16" t="str">
        <f>VLOOKUP(A47,Players!$A$2:$D$400,3,FALSE)</f>
        <v>RB</v>
      </c>
      <c r="F47" s="16" t="str">
        <f>VLOOKUP(A47,Players!$A$2:$D$400,4,FALSE)</f>
        <v>Packers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</row>
    <row r="48" spans="1:145" x14ac:dyDescent="0.2">
      <c r="A48" s="15">
        <v>57</v>
      </c>
      <c r="B48" s="16">
        <v>40</v>
      </c>
      <c r="C48" s="16" t="str">
        <f>$C$3</f>
        <v>Ryan</v>
      </c>
      <c r="D48" s="16" t="str">
        <f>VLOOKUP(A48,Players!$A$2:$D$400,2,FALSE)</f>
        <v>Lamar Miller</v>
      </c>
      <c r="E48" s="16" t="str">
        <f>VLOOKUP(A48,Players!$A$2:$D$400,3,FALSE)</f>
        <v>RB</v>
      </c>
      <c r="F48" s="16" t="str">
        <f>VLOOKUP(A48,Players!$A$2:$D$400,4,FALSE)</f>
        <v>Dolphins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</row>
    <row r="49" spans="1:145" ht="30" x14ac:dyDescent="0.2">
      <c r="A49" s="18" t="s">
        <v>402</v>
      </c>
      <c r="B49" s="18"/>
      <c r="C49" s="18"/>
      <c r="D49" s="18"/>
      <c r="E49" s="18"/>
      <c r="F49" s="18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</row>
    <row r="50" spans="1:145" x14ac:dyDescent="0.2">
      <c r="A50" s="12"/>
      <c r="B50" s="12" t="s">
        <v>19</v>
      </c>
      <c r="C50" s="12" t="s">
        <v>20</v>
      </c>
      <c r="D50" s="12" t="s">
        <v>1</v>
      </c>
      <c r="E50" s="12" t="s">
        <v>2</v>
      </c>
      <c r="F50" s="12" t="s">
        <v>3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</row>
    <row r="51" spans="1:145" x14ac:dyDescent="0.2">
      <c r="A51" s="15">
        <v>260</v>
      </c>
      <c r="B51" s="16">
        <v>41</v>
      </c>
      <c r="C51" s="16" t="str">
        <f>$C$3</f>
        <v>Ryan</v>
      </c>
      <c r="D51" s="16" t="str">
        <f>VLOOKUP(A51,Players!$A$2:$D$400,2,FALSE)</f>
        <v>Reggie Wayne</v>
      </c>
      <c r="E51" s="16" t="str">
        <f>VLOOKUP(A51,Players!$A$2:$D$400,3,FALSE)</f>
        <v>WR</v>
      </c>
      <c r="F51" s="16" t="str">
        <f>VLOOKUP(A51,Players!$A$2:$D$400,4,FALSE)</f>
        <v>Colts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</row>
    <row r="52" spans="1:145" x14ac:dyDescent="0.2">
      <c r="A52" s="15">
        <v>140</v>
      </c>
      <c r="B52" s="16">
        <v>42</v>
      </c>
      <c r="C52" s="16" t="str">
        <f>$C$4</f>
        <v>Kris</v>
      </c>
      <c r="D52" s="16" t="str">
        <f>VLOOKUP(A52,Players!$A$2:$D$400,2,FALSE)</f>
        <v>Jason Witten</v>
      </c>
      <c r="E52" s="16" t="str">
        <f>VLOOKUP(A52,Players!$A$2:$D$400,3,FALSE)</f>
        <v>TE</v>
      </c>
      <c r="F52" s="16" t="str">
        <f>VLOOKUP(A52,Players!$A$2:$D$400,4,FALSE)</f>
        <v>Cowboys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BH52" s="10"/>
      <c r="BI52" s="10"/>
      <c r="BJ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</row>
    <row r="53" spans="1:145" x14ac:dyDescent="0.2">
      <c r="A53" s="15">
        <v>268</v>
      </c>
      <c r="B53" s="16">
        <v>43</v>
      </c>
      <c r="C53" s="16" t="str">
        <f>$C$5</f>
        <v>Sam</v>
      </c>
      <c r="D53" s="16" t="str">
        <f>VLOOKUP(A53,Players!$A$2:$D$400,2,FALSE)</f>
        <v>Marques Colston</v>
      </c>
      <c r="E53" s="16" t="str">
        <f>VLOOKUP(A53,Players!$A$2:$D$400,3,FALSE)</f>
        <v>WR</v>
      </c>
      <c r="F53" s="16" t="str">
        <f>VLOOKUP(A53,Players!$A$2:$D$400,4,FALSE)</f>
        <v>Saints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BH53" s="10"/>
      <c r="BI53" s="10"/>
      <c r="BJ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</row>
    <row r="54" spans="1:145" x14ac:dyDescent="0.2">
      <c r="A54" s="15">
        <v>8</v>
      </c>
      <c r="B54" s="16">
        <v>44</v>
      </c>
      <c r="C54" s="16" t="str">
        <f>$C$6</f>
        <v>Wes</v>
      </c>
      <c r="D54" s="16" t="str">
        <f>VLOOKUP(A54,Players!$A$2:$D$400,2,FALSE)</f>
        <v>Tom Brady</v>
      </c>
      <c r="E54" s="16" t="str">
        <f>VLOOKUP(A54,Players!$A$2:$D$400,3,FALSE)</f>
        <v>QB</v>
      </c>
      <c r="F54" s="16" t="str">
        <f>VLOOKUP(A54,Players!$A$2:$D$400,4,FALSE)</f>
        <v>Patriots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BH54" s="10"/>
      <c r="BI54" s="10"/>
      <c r="BJ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</row>
    <row r="55" spans="1:145" x14ac:dyDescent="0.2">
      <c r="A55" s="15">
        <v>271</v>
      </c>
      <c r="B55" s="16">
        <v>45</v>
      </c>
      <c r="C55" s="16" t="str">
        <f>$C$7</f>
        <v>Jason</v>
      </c>
      <c r="D55" s="16" t="str">
        <f>VLOOKUP(A55,Players!$A$2:$D$400,2,FALSE)</f>
        <v>Danny Amendola</v>
      </c>
      <c r="E55" s="16" t="str">
        <f>VLOOKUP(A55,Players!$A$2:$D$400,3,FALSE)</f>
        <v>WR</v>
      </c>
      <c r="F55" s="16" t="str">
        <f>VLOOKUP(A55,Players!$A$2:$D$400,4,FALSE)</f>
        <v>Patriots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BH55" s="10"/>
      <c r="BI55" s="10"/>
      <c r="BJ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</row>
    <row r="56" spans="1:145" x14ac:dyDescent="0.2">
      <c r="A56" s="15">
        <v>265</v>
      </c>
      <c r="B56" s="16">
        <v>46</v>
      </c>
      <c r="C56" s="16" t="str">
        <f>$C$8</f>
        <v>Tyler M.</v>
      </c>
      <c r="D56" s="16" t="str">
        <f>VLOOKUP(A56,Players!$A$2:$D$400,2,FALSE)</f>
        <v>Victor Cruz</v>
      </c>
      <c r="E56" s="16" t="str">
        <f>VLOOKUP(A56,Players!$A$2:$D$400,3,FALSE)</f>
        <v>WR</v>
      </c>
      <c r="F56" s="16" t="str">
        <f>VLOOKUP(A56,Players!$A$2:$D$400,4,FALSE)</f>
        <v>Giants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BH56" s="10"/>
      <c r="BI56" s="10"/>
      <c r="BJ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</row>
    <row r="57" spans="1:145" x14ac:dyDescent="0.2">
      <c r="A57" s="15">
        <v>266</v>
      </c>
      <c r="B57" s="16">
        <v>47</v>
      </c>
      <c r="C57" s="16" t="str">
        <f>$C$9</f>
        <v>Andy</v>
      </c>
      <c r="D57" s="16" t="str">
        <f>VLOOKUP(A57,Players!$A$2:$D$400,2,FALSE)</f>
        <v>Steve Smith</v>
      </c>
      <c r="E57" s="16" t="str">
        <f>VLOOKUP(A57,Players!$A$2:$D$400,3,FALSE)</f>
        <v>WR</v>
      </c>
      <c r="F57" s="16" t="str">
        <f>VLOOKUP(A57,Players!$A$2:$D$400,4,FALSE)</f>
        <v>Panthers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BH57" s="10"/>
      <c r="BI57" s="10"/>
      <c r="BJ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</row>
    <row r="58" spans="1:145" x14ac:dyDescent="0.2">
      <c r="A58" s="15">
        <v>9</v>
      </c>
      <c r="B58" s="16">
        <v>48</v>
      </c>
      <c r="C58" s="16" t="str">
        <f>$C$10</f>
        <v>Matt</v>
      </c>
      <c r="D58" s="16" t="str">
        <f>VLOOKUP(A58,Players!$A$2:$D$400,2,FALSE)</f>
        <v>Cam Newton</v>
      </c>
      <c r="E58" s="16" t="str">
        <f>VLOOKUP(A58,Players!$A$2:$D$400,3,FALSE)</f>
        <v>QB</v>
      </c>
      <c r="F58" s="16" t="str">
        <f>VLOOKUP(A58,Players!$A$2:$D$400,4,FALSE)</f>
        <v>Panthers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BH58" s="10"/>
      <c r="BI58" s="10"/>
      <c r="BJ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</row>
    <row r="59" spans="1:145" x14ac:dyDescent="0.2">
      <c r="A59" s="15">
        <v>274</v>
      </c>
      <c r="B59" s="16">
        <v>49</v>
      </c>
      <c r="C59" s="16" t="str">
        <f>$C$11</f>
        <v>Joseph</v>
      </c>
      <c r="D59" s="16" t="str">
        <f>VLOOKUP(A59,Players!$A$2:$D$400,2,FALSE)</f>
        <v>Hakeem Nicks</v>
      </c>
      <c r="E59" s="16" t="str">
        <f>VLOOKUP(A59,Players!$A$2:$D$400,3,FALSE)</f>
        <v>WR</v>
      </c>
      <c r="F59" s="16" t="str">
        <f>VLOOKUP(A59,Players!$A$2:$D$400,4,FALSE)</f>
        <v>Giants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BH59" s="10"/>
      <c r="BI59" s="10"/>
      <c r="BJ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</row>
    <row r="60" spans="1:145" x14ac:dyDescent="0.2">
      <c r="A60" s="15">
        <v>7</v>
      </c>
      <c r="B60" s="16">
        <v>50</v>
      </c>
      <c r="C60" s="16" t="str">
        <f>$C$12</f>
        <v>Tyler H.</v>
      </c>
      <c r="D60" s="16" t="str">
        <f>VLOOKUP(A60,Players!$A$2:$D$400,2,FALSE)</f>
        <v>Andrew Luck</v>
      </c>
      <c r="E60" s="16" t="str">
        <f>VLOOKUP(A60,Players!$A$2:$D$400,3,FALSE)</f>
        <v>QB</v>
      </c>
      <c r="F60" s="16" t="str">
        <f>VLOOKUP(A60,Players!$A$2:$D$400,4,FALSE)</f>
        <v>Colts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BH60" s="10"/>
      <c r="BI60" s="10"/>
      <c r="BJ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</row>
    <row r="61" spans="1:145" ht="30" x14ac:dyDescent="0.2">
      <c r="A61" s="18" t="s">
        <v>403</v>
      </c>
      <c r="B61" s="18"/>
      <c r="C61" s="18"/>
      <c r="D61" s="18"/>
      <c r="E61" s="18"/>
      <c r="F61" s="18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BH61" s="10"/>
      <c r="BI61" s="10"/>
      <c r="BJ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</row>
    <row r="62" spans="1:145" x14ac:dyDescent="0.2">
      <c r="A62" s="12"/>
      <c r="B62" s="12" t="s">
        <v>19</v>
      </c>
      <c r="C62" s="12" t="s">
        <v>20</v>
      </c>
      <c r="D62" s="12" t="s">
        <v>1</v>
      </c>
      <c r="E62" s="12" t="s">
        <v>2</v>
      </c>
      <c r="F62" s="12" t="s">
        <v>3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BH62" s="10"/>
      <c r="BI62" s="10"/>
      <c r="BJ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</row>
    <row r="63" spans="1:145" x14ac:dyDescent="0.2">
      <c r="A63" s="15">
        <v>77</v>
      </c>
      <c r="B63" s="16">
        <v>51</v>
      </c>
      <c r="C63" s="16" t="str">
        <f>$C$12</f>
        <v>Tyler H.</v>
      </c>
      <c r="D63" s="16" t="str">
        <f>VLOOKUP(A63,Players!$A$2:$D$400,2,FALSE)</f>
        <v>Giovani Bernard</v>
      </c>
      <c r="E63" s="16" t="str">
        <f>VLOOKUP(A63,Players!$A$2:$D$400,3,FALSE)</f>
        <v>RB</v>
      </c>
      <c r="F63" s="16" t="str">
        <f>VLOOKUP(A63,Players!$A$2:$D$400,4,FALSE)</f>
        <v>Bengals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BH63" s="10"/>
      <c r="BI63" s="10"/>
      <c r="BJ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</row>
    <row r="64" spans="1:145" x14ac:dyDescent="0.2">
      <c r="A64" s="15">
        <v>62</v>
      </c>
      <c r="B64" s="16">
        <v>52</v>
      </c>
      <c r="C64" s="16" t="str">
        <f>$C$11</f>
        <v>Joseph</v>
      </c>
      <c r="D64" s="16" t="str">
        <f>VLOOKUP(A64,Players!$A$2:$D$400,2,FALSE)</f>
        <v>Ahmad Bradshaw</v>
      </c>
      <c r="E64" s="16" t="str">
        <f>VLOOKUP(A64,Players!$A$2:$D$400,3,FALSE)</f>
        <v>RB</v>
      </c>
      <c r="F64" s="16" t="str">
        <f>VLOOKUP(A64,Players!$A$2:$D$400,4,FALSE)</f>
        <v>Colts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BH64" s="10"/>
      <c r="BI64" s="10"/>
      <c r="BJ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</row>
    <row r="65" spans="1:145" x14ac:dyDescent="0.2">
      <c r="A65" s="15">
        <v>277</v>
      </c>
      <c r="B65" s="16">
        <v>53</v>
      </c>
      <c r="C65" s="16" t="str">
        <f>$C$10</f>
        <v>Matt</v>
      </c>
      <c r="D65" s="16" t="str">
        <f>VLOOKUP(A65,Players!$A$2:$D$400,2,FALSE)</f>
        <v>Eric Decker</v>
      </c>
      <c r="E65" s="16" t="str">
        <f>VLOOKUP(A65,Players!$A$2:$D$400,3,FALSE)</f>
        <v>WR</v>
      </c>
      <c r="F65" s="16" t="str">
        <f>VLOOKUP(A65,Players!$A$2:$D$400,4,FALSE)</f>
        <v>Broncos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BH65" s="10"/>
      <c r="BI65" s="10"/>
      <c r="BJ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</row>
    <row r="66" spans="1:145" x14ac:dyDescent="0.2">
      <c r="A66" s="15">
        <v>3</v>
      </c>
      <c r="B66" s="16">
        <v>54</v>
      </c>
      <c r="C66" s="16" t="str">
        <f>$C$9</f>
        <v>Andy</v>
      </c>
      <c r="D66" s="16" t="str">
        <f>VLOOKUP(A66,Players!$A$2:$D$400,2,FALSE)</f>
        <v>Colin Kaepernick</v>
      </c>
      <c r="E66" s="16" t="str">
        <f>VLOOKUP(A66,Players!$A$2:$D$400,3,FALSE)</f>
        <v>QB</v>
      </c>
      <c r="F66" s="16" t="str">
        <f>VLOOKUP(A66,Players!$A$2:$D$400,4,FALSE)</f>
        <v>49'ers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BH66" s="10"/>
      <c r="BI66" s="10"/>
      <c r="BJ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</row>
    <row r="67" spans="1:145" x14ac:dyDescent="0.2">
      <c r="A67" s="15">
        <v>1</v>
      </c>
      <c r="B67" s="16">
        <v>55</v>
      </c>
      <c r="C67" s="16" t="str">
        <f>$C$8</f>
        <v>Tyler M.</v>
      </c>
      <c r="D67" s="16" t="str">
        <f>VLOOKUP(A67,Players!$A$2:$D$400,2,FALSE)</f>
        <v>Russell Wilson</v>
      </c>
      <c r="E67" s="16" t="str">
        <f>VLOOKUP(A67,Players!$A$2:$D$400,3,FALSE)</f>
        <v>QB</v>
      </c>
      <c r="F67" s="16" t="str">
        <f>VLOOKUP(A67,Players!$A$2:$D$400,4,FALSE)</f>
        <v>Seahawks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BH67" s="10"/>
      <c r="BI67" s="10"/>
      <c r="BJ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</row>
    <row r="68" spans="1:145" x14ac:dyDescent="0.2">
      <c r="A68" s="15">
        <v>10</v>
      </c>
      <c r="B68" s="16">
        <v>56</v>
      </c>
      <c r="C68" s="16" t="str">
        <f>$C$7</f>
        <v>Jason</v>
      </c>
      <c r="D68" s="16" t="str">
        <f>VLOOKUP(A68,Players!$A$2:$D$400,2,FALSE)</f>
        <v>Matt Ryan</v>
      </c>
      <c r="E68" s="16" t="str">
        <f>VLOOKUP(A68,Players!$A$2:$D$400,3,FALSE)</f>
        <v>QB</v>
      </c>
      <c r="F68" s="16" t="str">
        <f>VLOOKUP(A68,Players!$A$2:$D$400,4,FALSE)</f>
        <v>Falcons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BH68" s="10"/>
      <c r="BI68" s="10"/>
      <c r="BJ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</row>
    <row r="69" spans="1:145" x14ac:dyDescent="0.2">
      <c r="A69" s="15">
        <v>275</v>
      </c>
      <c r="B69" s="16">
        <v>57</v>
      </c>
      <c r="C69" s="16" t="str">
        <f>$C$6</f>
        <v>Wes</v>
      </c>
      <c r="D69" s="16" t="str">
        <f>VLOOKUP(A69,Players!$A$2:$D$400,2,FALSE)</f>
        <v>Pierre Garcon</v>
      </c>
      <c r="E69" s="16" t="str">
        <f>VLOOKUP(A69,Players!$A$2:$D$400,3,FALSE)</f>
        <v>WR</v>
      </c>
      <c r="F69" s="16" t="str">
        <f>VLOOKUP(A69,Players!$A$2:$D$400,4,FALSE)</f>
        <v>Redskins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</row>
    <row r="70" spans="1:145" x14ac:dyDescent="0.2">
      <c r="A70" s="15">
        <v>281</v>
      </c>
      <c r="B70" s="16">
        <v>58</v>
      </c>
      <c r="C70" s="16" t="str">
        <f>$C$5</f>
        <v>Sam</v>
      </c>
      <c r="D70" s="16" t="str">
        <f>VLOOKUP(A70,Players!$A$2:$D$400,2,FALSE)</f>
        <v>Mike Wallace</v>
      </c>
      <c r="E70" s="16" t="str">
        <f>VLOOKUP(A70,Players!$A$2:$D$400,3,FALSE)</f>
        <v>WR</v>
      </c>
      <c r="F70" s="16" t="str">
        <f>VLOOKUP(A70,Players!$A$2:$D$400,4,FALSE)</f>
        <v>Dolphins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</row>
    <row r="71" spans="1:145" x14ac:dyDescent="0.2">
      <c r="A71" s="15">
        <v>288</v>
      </c>
      <c r="B71" s="16">
        <v>59</v>
      </c>
      <c r="C71" s="16" t="str">
        <f>$C$4</f>
        <v>Kris</v>
      </c>
      <c r="D71" s="16" t="str">
        <f>VLOOKUP(A71,Players!$A$2:$D$400,2,FALSE)</f>
        <v>Mike Williams</v>
      </c>
      <c r="E71" s="16" t="str">
        <f>VLOOKUP(A71,Players!$A$2:$D$400,3,FALSE)</f>
        <v>WR</v>
      </c>
      <c r="F71" s="16" t="str">
        <f>VLOOKUP(A71,Players!$A$2:$D$400,4,FALSE)</f>
        <v>Buccaneers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</row>
    <row r="72" spans="1:145" x14ac:dyDescent="0.2">
      <c r="A72" s="15">
        <v>6</v>
      </c>
      <c r="B72" s="16">
        <v>60</v>
      </c>
      <c r="C72" s="16" t="str">
        <f>$C$3</f>
        <v>Ryan</v>
      </c>
      <c r="D72" s="16" t="str">
        <f>VLOOKUP(A72,Players!$A$2:$D$400,2,FALSE)</f>
        <v>Robert Griffin III</v>
      </c>
      <c r="E72" s="16" t="str">
        <f>VLOOKUP(A72,Players!$A$2:$D$400,3,FALSE)</f>
        <v>QB</v>
      </c>
      <c r="F72" s="16" t="str">
        <f>VLOOKUP(A72,Players!$A$2:$D$400,4,FALSE)</f>
        <v>Redskins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</row>
    <row r="73" spans="1:145" ht="30" x14ac:dyDescent="0.2">
      <c r="A73" s="18" t="s">
        <v>404</v>
      </c>
      <c r="B73" s="18"/>
      <c r="C73" s="18"/>
      <c r="D73" s="18"/>
      <c r="E73" s="18"/>
      <c r="F73" s="18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CM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</row>
    <row r="74" spans="1:145" x14ac:dyDescent="0.2">
      <c r="A74" s="12"/>
      <c r="B74" s="12" t="s">
        <v>19</v>
      </c>
      <c r="C74" s="12" t="s">
        <v>20</v>
      </c>
      <c r="D74" s="12" t="s">
        <v>1</v>
      </c>
      <c r="E74" s="12" t="s">
        <v>2</v>
      </c>
      <c r="F74" s="12" t="s">
        <v>3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CM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</row>
    <row r="75" spans="1:145" x14ac:dyDescent="0.2">
      <c r="A75" s="15">
        <v>273</v>
      </c>
      <c r="B75" s="16">
        <v>61</v>
      </c>
      <c r="C75" s="16" t="str">
        <f>$C$3</f>
        <v>Ryan</v>
      </c>
      <c r="D75" s="16" t="str">
        <f>VLOOKUP(A75,Players!$A$2:$D$400,2,FALSE)</f>
        <v>Dwayne Bowe</v>
      </c>
      <c r="E75" s="16" t="str">
        <f>VLOOKUP(A75,Players!$A$2:$D$400,3,FALSE)</f>
        <v>WR</v>
      </c>
      <c r="F75" s="16" t="str">
        <f>VLOOKUP(A75,Players!$A$2:$D$400,4,FALSE)</f>
        <v>Chiefs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CM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</row>
    <row r="76" spans="1:145" x14ac:dyDescent="0.2">
      <c r="A76" s="15">
        <v>60</v>
      </c>
      <c r="B76" s="16">
        <v>62</v>
      </c>
      <c r="C76" s="16" t="str">
        <f>$C$4</f>
        <v>Kris</v>
      </c>
      <c r="D76" s="16" t="str">
        <f>VLOOKUP(A76,Players!$A$2:$D$400,2,FALSE)</f>
        <v>Montee Ball</v>
      </c>
      <c r="E76" s="16" t="str">
        <f>VLOOKUP(A76,Players!$A$2:$D$400,3,FALSE)</f>
        <v>RB</v>
      </c>
      <c r="F76" s="16" t="str">
        <f>VLOOKUP(A76,Players!$A$2:$D$400,4,FALSE)</f>
        <v>Broncos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CM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</row>
    <row r="77" spans="1:145" x14ac:dyDescent="0.2">
      <c r="A77" s="15">
        <v>138</v>
      </c>
      <c r="B77" s="16">
        <v>63</v>
      </c>
      <c r="C77" s="16" t="str">
        <f>$C$5</f>
        <v>Sam</v>
      </c>
      <c r="D77" s="16" t="str">
        <f>VLOOKUP(A77,Players!$A$2:$D$400,2,FALSE)</f>
        <v>Rob Gronkowski</v>
      </c>
      <c r="E77" s="16" t="str">
        <f>VLOOKUP(A77,Players!$A$2:$D$400,3,FALSE)</f>
        <v>TE</v>
      </c>
      <c r="F77" s="16" t="str">
        <f>VLOOKUP(A77,Players!$A$2:$D$400,4,FALSE)</f>
        <v>Patriots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CM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</row>
    <row r="78" spans="1:145" x14ac:dyDescent="0.2">
      <c r="A78" s="15">
        <v>269</v>
      </c>
      <c r="B78" s="16">
        <v>64</v>
      </c>
      <c r="C78" s="16" t="str">
        <f>$C$6</f>
        <v>Wes</v>
      </c>
      <c r="D78" s="16" t="str">
        <f>VLOOKUP(A78,Players!$A$2:$D$400,2,FALSE)</f>
        <v>DeSean Jackson</v>
      </c>
      <c r="E78" s="16" t="str">
        <f>VLOOKUP(A78,Players!$A$2:$D$400,3,FALSE)</f>
        <v>WR</v>
      </c>
      <c r="F78" s="16" t="str">
        <f>VLOOKUP(A78,Players!$A$2:$D$400,4,FALSE)</f>
        <v>Eagles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CM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</row>
    <row r="79" spans="1:145" x14ac:dyDescent="0.2">
      <c r="A79" s="15">
        <v>73</v>
      </c>
      <c r="B79" s="16">
        <v>65</v>
      </c>
      <c r="C79" s="16" t="str">
        <f>$C$7</f>
        <v>Jason</v>
      </c>
      <c r="D79" s="16" t="str">
        <f>VLOOKUP(A79,Players!$A$2:$D$400,2,FALSE)</f>
        <v>DeAngelo Williams</v>
      </c>
      <c r="E79" s="16" t="str">
        <f>VLOOKUP(A79,Players!$A$2:$D$400,3,FALSE)</f>
        <v>RB</v>
      </c>
      <c r="F79" s="16" t="str">
        <f>VLOOKUP(A79,Players!$A$2:$D$400,4,FALSE)</f>
        <v>Panthers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CM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</row>
    <row r="80" spans="1:145" x14ac:dyDescent="0.2">
      <c r="A80" s="15">
        <v>142</v>
      </c>
      <c r="B80" s="16">
        <v>66</v>
      </c>
      <c r="C80" s="16" t="str">
        <f>$C$8</f>
        <v>Tyler M.</v>
      </c>
      <c r="D80" s="16" t="str">
        <f>VLOOKUP(A80,Players!$A$2:$D$400,2,FALSE)</f>
        <v>Vernon Davis</v>
      </c>
      <c r="E80" s="16" t="str">
        <f>VLOOKUP(A80,Players!$A$2:$D$400,3,FALSE)</f>
        <v>TE</v>
      </c>
      <c r="F80" s="16" t="str">
        <f>VLOOKUP(A80,Players!$A$2:$D$400,4,FALSE)</f>
        <v>49'ers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CM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</row>
    <row r="81" spans="1:145" x14ac:dyDescent="0.2">
      <c r="A81" s="15">
        <v>139</v>
      </c>
      <c r="B81" s="16">
        <v>67</v>
      </c>
      <c r="C81" s="16" t="str">
        <f>$C$9</f>
        <v>Andy</v>
      </c>
      <c r="D81" s="16" t="str">
        <f>VLOOKUP(A81,Players!$A$2:$D$400,2,FALSE)</f>
        <v>Tony Gonzalez</v>
      </c>
      <c r="E81" s="16" t="str">
        <f>VLOOKUP(A81,Players!$A$2:$D$400,3,FALSE)</f>
        <v>TE</v>
      </c>
      <c r="F81" s="16" t="str">
        <f>VLOOKUP(A81,Players!$A$2:$D$400,4,FALSE)</f>
        <v>Falcons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CM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</row>
    <row r="82" spans="1:145" x14ac:dyDescent="0.2">
      <c r="A82" s="15">
        <v>150</v>
      </c>
      <c r="B82" s="16">
        <v>68</v>
      </c>
      <c r="C82" s="16" t="str">
        <f>$C$10</f>
        <v>Matt</v>
      </c>
      <c r="D82" s="16" t="str">
        <f>VLOOKUP(A82,Players!$A$2:$D$400,2,FALSE)</f>
        <v>Owen Daniels</v>
      </c>
      <c r="E82" s="16" t="str">
        <f>VLOOKUP(A82,Players!$A$2:$D$400,3,FALSE)</f>
        <v>TE</v>
      </c>
      <c r="F82" s="16" t="str">
        <f>VLOOKUP(A82,Players!$A$2:$D$400,4,FALSE)</f>
        <v>Texans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CM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</row>
    <row r="83" spans="1:145" x14ac:dyDescent="0.2">
      <c r="A83" s="15">
        <v>276</v>
      </c>
      <c r="B83" s="16">
        <v>69</v>
      </c>
      <c r="C83" s="16" t="str">
        <f>$C$11</f>
        <v>Joseph</v>
      </c>
      <c r="D83" s="16" t="str">
        <f>VLOOKUP(A83,Players!$A$2:$D$400,2,FALSE)</f>
        <v>Cecil Shorts</v>
      </c>
      <c r="E83" s="16" t="str">
        <f>VLOOKUP(A83,Players!$A$2:$D$400,3,FALSE)</f>
        <v>WR</v>
      </c>
      <c r="F83" s="16" t="str">
        <f>VLOOKUP(A83,Players!$A$2:$D$400,4,FALSE)</f>
        <v>Jaguars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CM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</row>
    <row r="84" spans="1:145" x14ac:dyDescent="0.2">
      <c r="A84" s="15">
        <v>270</v>
      </c>
      <c r="B84" s="16">
        <v>70</v>
      </c>
      <c r="C84" s="16" t="str">
        <f>$C$12</f>
        <v>Tyler H.</v>
      </c>
      <c r="D84" s="16" t="str">
        <f>VLOOKUP(A84,Players!$A$2:$D$400,2,FALSE)</f>
        <v>Antonio Brown</v>
      </c>
      <c r="E84" s="16" t="str">
        <f>VLOOKUP(A84,Players!$A$2:$D$400,3,FALSE)</f>
        <v>WR</v>
      </c>
      <c r="F84" s="16" t="str">
        <f>VLOOKUP(A84,Players!$A$2:$D$400,4,FALSE)</f>
        <v>Steelers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CM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</row>
    <row r="85" spans="1:145" ht="30" x14ac:dyDescent="0.2">
      <c r="A85" s="18" t="s">
        <v>405</v>
      </c>
      <c r="B85" s="18"/>
      <c r="C85" s="18"/>
      <c r="D85" s="18"/>
      <c r="E85" s="18"/>
      <c r="F85" s="1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CM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</row>
    <row r="86" spans="1:145" x14ac:dyDescent="0.2">
      <c r="A86" s="12"/>
      <c r="B86" s="12" t="s">
        <v>19</v>
      </c>
      <c r="C86" s="12" t="s">
        <v>20</v>
      </c>
      <c r="D86" s="12" t="s">
        <v>1</v>
      </c>
      <c r="E86" s="12" t="s">
        <v>2</v>
      </c>
      <c r="F86" s="12" t="s">
        <v>3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CM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</row>
    <row r="87" spans="1:145" x14ac:dyDescent="0.2">
      <c r="A87" s="15">
        <v>143</v>
      </c>
      <c r="B87" s="16">
        <v>71</v>
      </c>
      <c r="C87" s="16" t="str">
        <f>$C$12</f>
        <v>Tyler H.</v>
      </c>
      <c r="D87" s="16" t="str">
        <f>VLOOKUP(A87,Players!$A$2:$D$400,2,FALSE)</f>
        <v>Greg Olsen</v>
      </c>
      <c r="E87" s="16" t="str">
        <f>VLOOKUP(A87,Players!$A$2:$D$400,3,FALSE)</f>
        <v>TE</v>
      </c>
      <c r="F87" s="16" t="str">
        <f>VLOOKUP(A87,Players!$A$2:$D$400,4,FALSE)</f>
        <v>Panthers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CM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</row>
    <row r="88" spans="1:145" x14ac:dyDescent="0.2">
      <c r="A88" s="15">
        <v>68</v>
      </c>
      <c r="B88" s="16">
        <v>72</v>
      </c>
      <c r="C88" s="16" t="str">
        <f>$C$11</f>
        <v>Joseph</v>
      </c>
      <c r="D88" s="16" t="str">
        <f>VLOOKUP(A88,Players!$A$2:$D$400,2,FALSE)</f>
        <v>Ryan Matthews</v>
      </c>
      <c r="E88" s="16" t="str">
        <f>VLOOKUP(A88,Players!$A$2:$D$400,3,FALSE)</f>
        <v>RB</v>
      </c>
      <c r="F88" s="16" t="str">
        <f>VLOOKUP(A88,Players!$A$2:$D$400,4,FALSE)</f>
        <v>Chargers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CM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</row>
    <row r="89" spans="1:145" x14ac:dyDescent="0.2">
      <c r="A89" s="15">
        <v>272</v>
      </c>
      <c r="B89" s="16">
        <v>73</v>
      </c>
      <c r="C89" s="16" t="str">
        <f>$C$10</f>
        <v>Matt</v>
      </c>
      <c r="D89" s="16" t="str">
        <f>VLOOKUP(A89,Players!$A$2:$D$400,2,FALSE)</f>
        <v>Jordy Nelson</v>
      </c>
      <c r="E89" s="16" t="str">
        <f>VLOOKUP(A89,Players!$A$2:$D$400,3,FALSE)</f>
        <v>WR</v>
      </c>
      <c r="F89" s="16" t="str">
        <f>VLOOKUP(A89,Players!$A$2:$D$400,4,FALSE)</f>
        <v>Packers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CM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</row>
    <row r="90" spans="1:145" x14ac:dyDescent="0.2">
      <c r="A90" s="15">
        <v>279</v>
      </c>
      <c r="B90" s="16">
        <v>74</v>
      </c>
      <c r="C90" s="16" t="str">
        <f>$C$9</f>
        <v>Andy</v>
      </c>
      <c r="D90" s="16" t="str">
        <f>VLOOKUP(A90,Players!$A$2:$D$400,2,FALSE)</f>
        <v>Greg Jennings</v>
      </c>
      <c r="E90" s="16" t="str">
        <f>VLOOKUP(A90,Players!$A$2:$D$400,3,FALSE)</f>
        <v>WR</v>
      </c>
      <c r="F90" s="16" t="str">
        <f>VLOOKUP(A90,Players!$A$2:$D$400,4,FALSE)</f>
        <v>Vikings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CM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</row>
    <row r="91" spans="1:145" x14ac:dyDescent="0.2">
      <c r="A91" s="15">
        <v>224</v>
      </c>
      <c r="B91" s="16">
        <v>75</v>
      </c>
      <c r="C91" s="16" t="str">
        <f>$C$8</f>
        <v>Tyler M.</v>
      </c>
      <c r="D91" s="16" t="str">
        <f>VLOOKUP(A91,Players!$A$2:$D$400,2,FALSE)</f>
        <v>Seattle Seahawks</v>
      </c>
      <c r="E91" s="16" t="str">
        <f>VLOOKUP(A91,Players!$A$2:$D$400,3,FALSE)</f>
        <v>D/ST</v>
      </c>
      <c r="F91" s="16" t="str">
        <f>VLOOKUP(A91,Players!$A$2:$D$400,4,FALSE)</f>
        <v>Seahawks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</row>
    <row r="92" spans="1:145" x14ac:dyDescent="0.2">
      <c r="A92" s="15">
        <v>74</v>
      </c>
      <c r="B92" s="16">
        <v>76</v>
      </c>
      <c r="C92" s="16" t="str">
        <f>$C$7</f>
        <v>Jason</v>
      </c>
      <c r="D92" s="16" t="str">
        <f>VLOOKUP(A92,Players!$A$2:$D$400,2,FALSE)</f>
        <v>Daryl Richardson</v>
      </c>
      <c r="E92" s="16" t="str">
        <f>VLOOKUP(A92,Players!$A$2:$D$400,3,FALSE)</f>
        <v>RB</v>
      </c>
      <c r="F92" s="16" t="str">
        <f>VLOOKUP(A92,Players!$A$2:$D$400,4,FALSE)</f>
        <v>Rams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</row>
    <row r="93" spans="1:145" x14ac:dyDescent="0.2">
      <c r="A93" s="15">
        <v>67</v>
      </c>
      <c r="B93" s="16">
        <v>77</v>
      </c>
      <c r="C93" s="16" t="str">
        <f>$C$6</f>
        <v>Wes</v>
      </c>
      <c r="D93" s="16" t="str">
        <f>VLOOKUP(A93,Players!$A$2:$D$400,2,FALSE)</f>
        <v>BenJarvus Green-Ellis</v>
      </c>
      <c r="E93" s="16" t="str">
        <f>VLOOKUP(A93,Players!$A$2:$D$400,3,FALSE)</f>
        <v>RB</v>
      </c>
      <c r="F93" s="16" t="str">
        <f>VLOOKUP(A93,Players!$A$2:$D$400,4,FALSE)</f>
        <v>Bengals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</row>
    <row r="94" spans="1:145" x14ac:dyDescent="0.2">
      <c r="A94" s="15">
        <v>146</v>
      </c>
      <c r="B94" s="16">
        <v>78</v>
      </c>
      <c r="C94" s="16" t="str">
        <f>$C$5</f>
        <v>Sam</v>
      </c>
      <c r="D94" s="16" t="str">
        <f>VLOOKUP(A94,Players!$A$2:$D$400,2,FALSE)</f>
        <v>Jermichael Finley</v>
      </c>
      <c r="E94" s="16" t="str">
        <f>VLOOKUP(A94,Players!$A$2:$D$400,3,FALSE)</f>
        <v>TE</v>
      </c>
      <c r="F94" s="16" t="str">
        <f>VLOOKUP(A94,Players!$A$2:$D$400,4,FALSE)</f>
        <v>Packers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</row>
    <row r="95" spans="1:145" x14ac:dyDescent="0.2">
      <c r="A95" s="15">
        <v>225</v>
      </c>
      <c r="B95" s="16">
        <v>79</v>
      </c>
      <c r="C95" s="16" t="str">
        <f>$C$4</f>
        <v>Kris</v>
      </c>
      <c r="D95" s="16" t="str">
        <f>VLOOKUP(A95,Players!$A$2:$D$400,2,FALSE)</f>
        <v>San Francisco 49'ers</v>
      </c>
      <c r="E95" s="16" t="str">
        <f>VLOOKUP(A95,Players!$A$2:$D$400,3,FALSE)</f>
        <v>D/ST</v>
      </c>
      <c r="F95" s="16" t="str">
        <f>VLOOKUP(A95,Players!$A$2:$D$400,4,FALSE)</f>
        <v>49'ers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</row>
    <row r="96" spans="1:145" x14ac:dyDescent="0.2">
      <c r="A96" s="15">
        <v>109</v>
      </c>
      <c r="B96" s="16">
        <v>80</v>
      </c>
      <c r="C96" s="16" t="str">
        <f>$C$3</f>
        <v>Ryan</v>
      </c>
      <c r="D96" s="16" t="str">
        <f>VLOOKUP(A96,Players!$A$2:$D$400,2,FALSE)</f>
        <v>Isaac Redman</v>
      </c>
      <c r="E96" s="16" t="str">
        <f>VLOOKUP(A96,Players!$A$2:$D$400,3,FALSE)</f>
        <v>RB</v>
      </c>
      <c r="F96" s="16" t="str">
        <f>VLOOKUP(A96,Players!$A$2:$D$400,4,FALSE)</f>
        <v>Steelers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</row>
    <row r="97" spans="1:145" ht="30" x14ac:dyDescent="0.2">
      <c r="A97" s="18" t="s">
        <v>406</v>
      </c>
      <c r="B97" s="18"/>
      <c r="C97" s="18"/>
      <c r="D97" s="18"/>
      <c r="E97" s="18"/>
      <c r="F97" s="18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</row>
    <row r="98" spans="1:145" x14ac:dyDescent="0.2">
      <c r="A98" s="12"/>
      <c r="B98" s="12" t="s">
        <v>19</v>
      </c>
      <c r="C98" s="12" t="s">
        <v>20</v>
      </c>
      <c r="D98" s="12" t="s">
        <v>1</v>
      </c>
      <c r="E98" s="12" t="s">
        <v>2</v>
      </c>
      <c r="F98" s="12" t="s">
        <v>3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</row>
    <row r="99" spans="1:145" x14ac:dyDescent="0.2">
      <c r="A99" s="15">
        <v>285</v>
      </c>
      <c r="B99" s="16">
        <v>81</v>
      </c>
      <c r="C99" s="16" t="str">
        <f>$C$3</f>
        <v>Ryan</v>
      </c>
      <c r="D99" s="16" t="str">
        <f>VLOOKUP(A99,Players!$A$2:$D$400,2,FALSE)</f>
        <v>Miles Austin</v>
      </c>
      <c r="E99" s="16" t="str">
        <f>VLOOKUP(A99,Players!$A$2:$D$400,3,FALSE)</f>
        <v>WR</v>
      </c>
      <c r="F99" s="16" t="str">
        <f>VLOOKUP(A99,Players!$A$2:$D$400,4,FALSE)</f>
        <v>Cowboys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</row>
    <row r="100" spans="1:145" x14ac:dyDescent="0.2">
      <c r="A100" s="15">
        <v>284</v>
      </c>
      <c r="B100" s="16">
        <v>82</v>
      </c>
      <c r="C100" s="16" t="str">
        <f>$C$4</f>
        <v>Kris</v>
      </c>
      <c r="D100" s="16" t="str">
        <f>VLOOKUP(A100,Players!$A$2:$D$400,2,FALSE)</f>
        <v>Anquan Boldin</v>
      </c>
      <c r="E100" s="16" t="str">
        <f>VLOOKUP(A100,Players!$A$2:$D$400,3,FALSE)</f>
        <v>WR</v>
      </c>
      <c r="F100" s="16" t="str">
        <f>VLOOKUP(A100,Players!$A$2:$D$400,4,FALSE)</f>
        <v>49'ers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</row>
    <row r="101" spans="1:145" x14ac:dyDescent="0.2">
      <c r="A101" s="15">
        <v>58</v>
      </c>
      <c r="B101" s="16">
        <v>83</v>
      </c>
      <c r="C101" s="16" t="str">
        <f>$C$5</f>
        <v>Sam</v>
      </c>
      <c r="D101" s="16" t="str">
        <f>VLOOKUP(A101,Players!$A$2:$D$400,2,FALSE)</f>
        <v>Chris Ivory</v>
      </c>
      <c r="E101" s="16" t="str">
        <f>VLOOKUP(A101,Players!$A$2:$D$400,3,FALSE)</f>
        <v>RB</v>
      </c>
      <c r="F101" s="16" t="str">
        <f>VLOOKUP(A101,Players!$A$2:$D$400,4,FALSE)</f>
        <v>Jets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</row>
    <row r="102" spans="1:145" x14ac:dyDescent="0.2">
      <c r="A102" s="15">
        <v>221</v>
      </c>
      <c r="B102" s="16">
        <v>84</v>
      </c>
      <c r="C102" s="16" t="str">
        <f>$C$6</f>
        <v>Wes</v>
      </c>
      <c r="D102" s="16" t="str">
        <f>VLOOKUP(A102,Players!$A$2:$D$400,2,FALSE)</f>
        <v>Houston Texans</v>
      </c>
      <c r="E102" s="16" t="str">
        <f>VLOOKUP(A102,Players!$A$2:$D$400,3,FALSE)</f>
        <v>D/ST</v>
      </c>
      <c r="F102" s="16" t="str">
        <f>VLOOKUP(A102,Players!$A$2:$D$400,4,FALSE)</f>
        <v>Texans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</row>
    <row r="103" spans="1:145" x14ac:dyDescent="0.2">
      <c r="A103" s="15">
        <v>222</v>
      </c>
      <c r="B103" s="16">
        <v>85</v>
      </c>
      <c r="C103" s="16" t="str">
        <f>$C$7</f>
        <v>Jason</v>
      </c>
      <c r="D103" s="16" t="str">
        <f>VLOOKUP(A103,Players!$A$2:$D$400,2,FALSE)</f>
        <v>Chicago Bears</v>
      </c>
      <c r="E103" s="16" t="str">
        <f>VLOOKUP(A103,Players!$A$2:$D$400,3,FALSE)</f>
        <v>D/ST</v>
      </c>
      <c r="F103" s="16" t="str">
        <f>VLOOKUP(A103,Players!$A$2:$D$400,4,FALSE)</f>
        <v>Bears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</row>
    <row r="104" spans="1:145" x14ac:dyDescent="0.2">
      <c r="A104" s="15">
        <v>287</v>
      </c>
      <c r="B104" s="16">
        <v>86</v>
      </c>
      <c r="C104" s="16" t="str">
        <f>$C$8</f>
        <v>Tyler M.</v>
      </c>
      <c r="D104" s="16" t="str">
        <f>VLOOKUP(A104,Players!$A$2:$D$400,2,FALSE)</f>
        <v>Tavon Austin</v>
      </c>
      <c r="E104" s="16" t="str">
        <f>VLOOKUP(A104,Players!$A$2:$D$400,3,FALSE)</f>
        <v>WR</v>
      </c>
      <c r="F104" s="16" t="str">
        <f>VLOOKUP(A104,Players!$A$2:$D$400,4,FALSE)</f>
        <v>Rams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</row>
    <row r="105" spans="1:145" x14ac:dyDescent="0.2">
      <c r="A105" s="15">
        <v>286</v>
      </c>
      <c r="B105" s="16">
        <v>87</v>
      </c>
      <c r="C105" s="16" t="str">
        <f>$C$9</f>
        <v>Andy</v>
      </c>
      <c r="D105" s="16" t="str">
        <f>VLOOKUP(A105,Players!$A$2:$D$400,2,FALSE)</f>
        <v>T.Y. Hilton</v>
      </c>
      <c r="E105" s="16" t="str">
        <f>VLOOKUP(A105,Players!$A$2:$D$400,3,FALSE)</f>
        <v>WR</v>
      </c>
      <c r="F105" s="16" t="str">
        <f>VLOOKUP(A105,Players!$A$2:$D$400,4,FALSE)</f>
        <v>Colts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</row>
    <row r="106" spans="1:145" x14ac:dyDescent="0.2">
      <c r="A106" s="15">
        <v>80</v>
      </c>
      <c r="B106" s="16">
        <v>88</v>
      </c>
      <c r="C106" s="16" t="str">
        <f>$C$10</f>
        <v>Matt</v>
      </c>
      <c r="D106" s="16" t="str">
        <f>VLOOKUP(A106,Players!$A$2:$D$400,2,FALSE)</f>
        <v>Ben Tate</v>
      </c>
      <c r="E106" s="16" t="str">
        <f>VLOOKUP(A106,Players!$A$2:$D$400,3,FALSE)</f>
        <v>RB</v>
      </c>
      <c r="F106" s="16" t="str">
        <f>VLOOKUP(A106,Players!$A$2:$D$400,4,FALSE)</f>
        <v>Texans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</row>
    <row r="107" spans="1:145" x14ac:dyDescent="0.2">
      <c r="A107" s="15">
        <v>76</v>
      </c>
      <c r="B107" s="16">
        <v>89</v>
      </c>
      <c r="C107" s="16" t="str">
        <f>$C$11</f>
        <v>Joseph</v>
      </c>
      <c r="D107" s="16" t="str">
        <f>VLOOKUP(A107,Players!$A$2:$D$400,2,FALSE)</f>
        <v>Shane Vereen</v>
      </c>
      <c r="E107" s="16" t="str">
        <f>VLOOKUP(A107,Players!$A$2:$D$400,3,FALSE)</f>
        <v>RB</v>
      </c>
      <c r="F107" s="16" t="str">
        <f>VLOOKUP(A107,Players!$A$2:$D$400,4,FALSE)</f>
        <v>Patriots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</row>
    <row r="108" spans="1:145" x14ac:dyDescent="0.2">
      <c r="A108" s="15">
        <v>294</v>
      </c>
      <c r="B108" s="16">
        <v>90</v>
      </c>
      <c r="C108" s="16" t="str">
        <f>$C$12</f>
        <v>Tyler H.</v>
      </c>
      <c r="D108" s="16" t="str">
        <f>VLOOKUP(A108,Players!$A$2:$D$400,2,FALSE)</f>
        <v>Sidney Rice</v>
      </c>
      <c r="E108" s="16" t="str">
        <f>VLOOKUP(A108,Players!$A$2:$D$400,3,FALSE)</f>
        <v>WR</v>
      </c>
      <c r="F108" s="16" t="str">
        <f>VLOOKUP(A108,Players!$A$2:$D$400,4,FALSE)</f>
        <v>Seahawks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</row>
    <row r="109" spans="1:145" ht="30" x14ac:dyDescent="0.2">
      <c r="A109" s="18" t="s">
        <v>407</v>
      </c>
      <c r="B109" s="18"/>
      <c r="C109" s="18"/>
      <c r="D109" s="18"/>
      <c r="E109" s="18"/>
      <c r="F109" s="18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</row>
    <row r="110" spans="1:145" x14ac:dyDescent="0.2">
      <c r="A110" s="12"/>
      <c r="B110" s="12" t="s">
        <v>19</v>
      </c>
      <c r="C110" s="12" t="s">
        <v>20</v>
      </c>
      <c r="D110" s="12" t="s">
        <v>1</v>
      </c>
      <c r="E110" s="12" t="s">
        <v>2</v>
      </c>
      <c r="F110" s="12" t="s">
        <v>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</row>
    <row r="111" spans="1:145" x14ac:dyDescent="0.2">
      <c r="A111" s="15">
        <v>66</v>
      </c>
      <c r="B111" s="16">
        <v>91</v>
      </c>
      <c r="C111" s="16" t="str">
        <f>$C$12</f>
        <v>Tyler H.</v>
      </c>
      <c r="D111" s="16" t="str">
        <f>VLOOKUP(A111,Players!$A$2:$D$400,2,FALSE)</f>
        <v>Rashard Mendenhall</v>
      </c>
      <c r="E111" s="16" t="str">
        <f>VLOOKUP(A111,Players!$A$2:$D$400,3,FALSE)</f>
        <v>RB</v>
      </c>
      <c r="F111" s="16" t="str">
        <f>VLOOKUP(A111,Players!$A$2:$D$400,4,FALSE)</f>
        <v>Cardinals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</row>
    <row r="112" spans="1:145" x14ac:dyDescent="0.2">
      <c r="A112" s="15">
        <v>280</v>
      </c>
      <c r="B112" s="16">
        <v>92</v>
      </c>
      <c r="C112" s="16" t="str">
        <f>$C$11</f>
        <v>Joseph</v>
      </c>
      <c r="D112" s="16" t="str">
        <f>VLOOKUP(A112,Players!$A$2:$D$400,2,FALSE)</f>
        <v>Steve Johnson</v>
      </c>
      <c r="E112" s="16" t="str">
        <f>VLOOKUP(A112,Players!$A$2:$D$400,3,FALSE)</f>
        <v>WR</v>
      </c>
      <c r="F112" s="16" t="str">
        <f>VLOOKUP(A112,Players!$A$2:$D$400,4,FALSE)</f>
        <v>Bills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</row>
    <row r="113" spans="1:145" x14ac:dyDescent="0.2">
      <c r="A113" s="15">
        <v>233</v>
      </c>
      <c r="B113" s="16">
        <v>93</v>
      </c>
      <c r="C113" s="16" t="str">
        <f>$C$10</f>
        <v>Matt</v>
      </c>
      <c r="D113" s="16" t="str">
        <f>VLOOKUP(A113,Players!$A$2:$D$400,2,FALSE)</f>
        <v>Cincinnati Bengals</v>
      </c>
      <c r="E113" s="16" t="str">
        <f>VLOOKUP(A113,Players!$A$2:$D$400,3,FALSE)</f>
        <v>D/ST</v>
      </c>
      <c r="F113" s="16" t="str">
        <f>VLOOKUP(A113,Players!$A$2:$D$400,4,FALSE)</f>
        <v>Bengals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</row>
    <row r="114" spans="1:145" x14ac:dyDescent="0.2">
      <c r="A114" s="15">
        <v>70</v>
      </c>
      <c r="B114" s="16">
        <v>94</v>
      </c>
      <c r="C114" s="16" t="str">
        <f>$C$9</f>
        <v>Andy</v>
      </c>
      <c r="D114" s="16" t="str">
        <f>VLOOKUP(A114,Players!$A$2:$D$400,2,FALSE)</f>
        <v>Mark Ingram</v>
      </c>
      <c r="E114" s="16" t="str">
        <f>VLOOKUP(A114,Players!$A$2:$D$400,3,FALSE)</f>
        <v>RB</v>
      </c>
      <c r="F114" s="16" t="str">
        <f>VLOOKUP(A114,Players!$A$2:$D$400,4,FALSE)</f>
        <v>Saints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</row>
    <row r="115" spans="1:145" x14ac:dyDescent="0.2">
      <c r="A115" s="15">
        <v>154</v>
      </c>
      <c r="B115" s="16">
        <v>95</v>
      </c>
      <c r="C115" s="16" t="str">
        <f>$C$8</f>
        <v>Tyler M.</v>
      </c>
      <c r="D115" s="16" t="str">
        <f>VLOOKUP(A115,Players!$A$2:$D$400,2,FALSE)</f>
        <v>Jordan Cameron</v>
      </c>
      <c r="E115" s="16" t="str">
        <f>VLOOKUP(A115,Players!$A$2:$D$400,3,FALSE)</f>
        <v>TE</v>
      </c>
      <c r="F115" s="16" t="str">
        <f>VLOOKUP(A115,Players!$A$2:$D$400,4,FALSE)</f>
        <v>Browns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</row>
    <row r="116" spans="1:145" x14ac:dyDescent="0.2">
      <c r="A116" s="15">
        <v>148</v>
      </c>
      <c r="B116" s="16">
        <v>96</v>
      </c>
      <c r="C116" s="16" t="str">
        <f>$C$7</f>
        <v>Jason</v>
      </c>
      <c r="D116" s="16" t="str">
        <f>VLOOKUP(A116,Players!$A$2:$D$400,2,FALSE)</f>
        <v>Jermaine Gresham</v>
      </c>
      <c r="E116" s="16" t="str">
        <f>VLOOKUP(A116,Players!$A$2:$D$400,3,FALSE)</f>
        <v>TE</v>
      </c>
      <c r="F116" s="16" t="str">
        <f>VLOOKUP(A116,Players!$A$2:$D$400,4,FALSE)</f>
        <v>Bengals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145" x14ac:dyDescent="0.2">
      <c r="A117" s="15">
        <v>84</v>
      </c>
      <c r="B117" s="16">
        <v>97</v>
      </c>
      <c r="C117" s="16" t="str">
        <f>$C$6</f>
        <v>Wes</v>
      </c>
      <c r="D117" s="16" t="str">
        <f>VLOOKUP(A117,Players!$A$2:$D$400,2,FALSE)</f>
        <v>Vick Ballard</v>
      </c>
      <c r="E117" s="16" t="str">
        <f>VLOOKUP(A117,Players!$A$2:$D$400,3,FALSE)</f>
        <v>RB</v>
      </c>
      <c r="F117" s="16" t="str">
        <f>VLOOKUP(A117,Players!$A$2:$D$400,4,FALSE)</f>
        <v>Colts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145" x14ac:dyDescent="0.2">
      <c r="A118" s="15">
        <v>291</v>
      </c>
      <c r="B118" s="16">
        <v>98</v>
      </c>
      <c r="C118" s="16" t="str">
        <f>$C$5</f>
        <v>Sam</v>
      </c>
      <c r="D118" s="16" t="str">
        <f>VLOOKUP(A118,Players!$A$2:$D$400,2,FALSE)</f>
        <v>James Jones</v>
      </c>
      <c r="E118" s="16" t="str">
        <f>VLOOKUP(A118,Players!$A$2:$D$400,3,FALSE)</f>
        <v>WR</v>
      </c>
      <c r="F118" s="16" t="str">
        <f>VLOOKUP(A118,Players!$A$2:$D$400,4,FALSE)</f>
        <v>Packers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145" x14ac:dyDescent="0.2">
      <c r="A119" s="15">
        <v>79</v>
      </c>
      <c r="B119" s="16">
        <v>99</v>
      </c>
      <c r="C119" s="16" t="str">
        <f>$C$4</f>
        <v>Kris</v>
      </c>
      <c r="D119" s="16" t="str">
        <f>VLOOKUP(A119,Players!$A$2:$D$400,2,FALSE)</f>
        <v>Pierre Thomas</v>
      </c>
      <c r="E119" s="16" t="str">
        <f>VLOOKUP(A119,Players!$A$2:$D$400,3,FALSE)</f>
        <v>RB</v>
      </c>
      <c r="F119" s="16" t="str">
        <f>VLOOKUP(A119,Players!$A$2:$D$400,4,FALSE)</f>
        <v>Saints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145" x14ac:dyDescent="0.2">
      <c r="A120" s="15">
        <v>12</v>
      </c>
      <c r="B120" s="16">
        <v>100</v>
      </c>
      <c r="C120" s="16" t="str">
        <f>$C$3</f>
        <v>Ryan</v>
      </c>
      <c r="D120" s="16" t="str">
        <f>VLOOKUP(A120,Players!$A$2:$D$400,2,FALSE)</f>
        <v>Matthew Stafford</v>
      </c>
      <c r="E120" s="16" t="str">
        <f>VLOOKUP(A120,Players!$A$2:$D$400,3,FALSE)</f>
        <v>QB</v>
      </c>
      <c r="F120" s="16" t="str">
        <f>VLOOKUP(A120,Players!$A$2:$D$400,4,FALSE)</f>
        <v>Lions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145" ht="30" x14ac:dyDescent="0.2">
      <c r="A121" s="18" t="s">
        <v>408</v>
      </c>
      <c r="B121" s="18"/>
      <c r="C121" s="18"/>
      <c r="D121" s="18"/>
      <c r="E121" s="18"/>
      <c r="F121" s="18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145" x14ac:dyDescent="0.2">
      <c r="A122" s="12"/>
      <c r="B122" s="12" t="s">
        <v>19</v>
      </c>
      <c r="C122" s="12" t="s">
        <v>20</v>
      </c>
      <c r="D122" s="12" t="s">
        <v>1</v>
      </c>
      <c r="E122" s="12" t="s">
        <v>2</v>
      </c>
      <c r="F122" s="12" t="s">
        <v>3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145" x14ac:dyDescent="0.2">
      <c r="A123" s="15">
        <v>283</v>
      </c>
      <c r="B123" s="16">
        <v>101</v>
      </c>
      <c r="C123" s="16" t="str">
        <f>$C$3</f>
        <v>Ryan</v>
      </c>
      <c r="D123" s="16" t="str">
        <f>VLOOKUP(A123,Players!$A$2:$D$400,2,FALSE)</f>
        <v>Lance Moore</v>
      </c>
      <c r="E123" s="16" t="str">
        <f>VLOOKUP(A123,Players!$A$2:$D$400,3,FALSE)</f>
        <v>WR</v>
      </c>
      <c r="F123" s="16" t="str">
        <f>VLOOKUP(A123,Players!$A$2:$D$400,4,FALSE)</f>
        <v>Saints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145" x14ac:dyDescent="0.2">
      <c r="A124" s="15">
        <v>318</v>
      </c>
      <c r="B124" s="16">
        <v>102</v>
      </c>
      <c r="C124" s="16" t="str">
        <f>$C$4</f>
        <v>Kris</v>
      </c>
      <c r="D124" s="16" t="str">
        <f>VLOOKUP(A124,Players!$A$2:$D$400,2,FALSE)</f>
        <v>Chris Givens</v>
      </c>
      <c r="E124" s="16" t="str">
        <f>VLOOKUP(A124,Players!$A$2:$D$400,3,FALSE)</f>
        <v>WR</v>
      </c>
      <c r="F124" s="16" t="str">
        <f>VLOOKUP(A124,Players!$A$2:$D$400,4,FALSE)</f>
        <v>Rams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145" x14ac:dyDescent="0.2">
      <c r="A125" s="15">
        <v>149</v>
      </c>
      <c r="B125" s="16">
        <v>103</v>
      </c>
      <c r="C125" s="16" t="str">
        <f>$C$5</f>
        <v>Sam</v>
      </c>
      <c r="D125" s="16" t="str">
        <f>VLOOKUP(A125,Players!$A$2:$D$400,2,FALSE)</f>
        <v>Kyle Rudolph</v>
      </c>
      <c r="E125" s="16" t="str">
        <f>VLOOKUP(A125,Players!$A$2:$D$400,3,FALSE)</f>
        <v>TE</v>
      </c>
      <c r="F125" s="16" t="str">
        <f>VLOOKUP(A125,Players!$A$2:$D$400,4,FALSE)</f>
        <v>Vikings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145" x14ac:dyDescent="0.2">
      <c r="A126" s="15"/>
      <c r="B126" s="16">
        <v>104</v>
      </c>
      <c r="C126" s="16" t="str">
        <f>$C$6</f>
        <v>Wes</v>
      </c>
      <c r="D126" s="16" t="s">
        <v>424</v>
      </c>
      <c r="E126" s="16" t="s">
        <v>176</v>
      </c>
      <c r="F126" s="16" t="s">
        <v>11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145" x14ac:dyDescent="0.2">
      <c r="A127" s="15">
        <v>69</v>
      </c>
      <c r="B127" s="16">
        <v>105</v>
      </c>
      <c r="C127" s="16" t="str">
        <f>$C$7</f>
        <v>Jason</v>
      </c>
      <c r="D127" s="16" t="str">
        <f>VLOOKUP(A127,Players!$A$2:$D$400,2,FALSE)</f>
        <v>Le'Veon Bell</v>
      </c>
      <c r="E127" s="16" t="str">
        <f>VLOOKUP(A127,Players!$A$2:$D$400,3,FALSE)</f>
        <v>RB</v>
      </c>
      <c r="F127" s="16" t="str">
        <f>VLOOKUP(A127,Players!$A$2:$D$400,4,FALSE)</f>
        <v>Steelers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145" x14ac:dyDescent="0.2">
      <c r="A128" s="15">
        <v>72</v>
      </c>
      <c r="B128" s="16">
        <v>106</v>
      </c>
      <c r="C128" s="16" t="str">
        <f>$C$8</f>
        <v>Tyler M.</v>
      </c>
      <c r="D128" s="16" t="str">
        <f>VLOOKUP(A128,Players!$A$2:$D$400,2,FALSE)</f>
        <v>Fred Jackson</v>
      </c>
      <c r="E128" s="16" t="str">
        <f>VLOOKUP(A128,Players!$A$2:$D$400,3,FALSE)</f>
        <v>RB</v>
      </c>
      <c r="F128" s="16" t="str">
        <f>VLOOKUP(A128,Players!$A$2:$D$400,4,FALSE)</f>
        <v>Bills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">
      <c r="A129" s="15">
        <v>223</v>
      </c>
      <c r="B129" s="16">
        <v>107</v>
      </c>
      <c r="C129" s="16" t="str">
        <f>$C$9</f>
        <v>Andy</v>
      </c>
      <c r="D129" s="16" t="str">
        <f>VLOOKUP(A129,Players!$A$2:$D$400,2,FALSE)</f>
        <v>New England Patriots</v>
      </c>
      <c r="E129" s="16" t="str">
        <f>VLOOKUP(A129,Players!$A$2:$D$400,3,FALSE)</f>
        <v>D/ST</v>
      </c>
      <c r="F129" s="16" t="str">
        <f>VLOOKUP(A129,Players!$A$2:$D$400,4,FALSE)</f>
        <v>Patriots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">
      <c r="A130" s="15">
        <v>310</v>
      </c>
      <c r="B130" s="16">
        <v>108</v>
      </c>
      <c r="C130" s="16" t="str">
        <f>$C$10</f>
        <v>Matt</v>
      </c>
      <c r="D130" s="16" t="str">
        <f>VLOOKUP(A130,Players!$A$2:$D$400,2,FALSE)</f>
        <v>DeAndre Hopkins</v>
      </c>
      <c r="E130" s="16" t="str">
        <f>VLOOKUP(A130,Players!$A$2:$D$400,3,FALSE)</f>
        <v>WR</v>
      </c>
      <c r="F130" s="16" t="str">
        <f>VLOOKUP(A130,Players!$A$2:$D$400,4,FALSE)</f>
        <v>Texans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">
      <c r="A131" s="15">
        <v>323</v>
      </c>
      <c r="B131" s="16">
        <v>109</v>
      </c>
      <c r="C131" s="16" t="str">
        <f>$C$11</f>
        <v>Joseph</v>
      </c>
      <c r="D131" s="16" t="str">
        <f>VLOOKUP(A131,Players!$A$2:$D$400,2,FALSE)</f>
        <v>Cordarelle Patterson</v>
      </c>
      <c r="E131" s="16" t="str">
        <f>VLOOKUP(A131,Players!$A$2:$D$400,3,FALSE)</f>
        <v>WR</v>
      </c>
      <c r="F131" s="16" t="str">
        <f>VLOOKUP(A131,Players!$A$2:$D$400,4,FALSE)</f>
        <v>Vikings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">
      <c r="A132" s="15">
        <v>226</v>
      </c>
      <c r="B132" s="16">
        <v>110</v>
      </c>
      <c r="C132" s="16" t="str">
        <f>$C$12</f>
        <v>Tyler H.</v>
      </c>
      <c r="D132" s="16" t="str">
        <f>VLOOKUP(A132,Players!$A$2:$D$400,2,FALSE)</f>
        <v>Denver Broncos</v>
      </c>
      <c r="E132" s="16" t="str">
        <f>VLOOKUP(A132,Players!$A$2:$D$400,3,FALSE)</f>
        <v>D/ST</v>
      </c>
      <c r="F132" s="16" t="str">
        <f>VLOOKUP(A132,Players!$A$2:$D$400,4,FALSE)</f>
        <v>Broncos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ht="30" x14ac:dyDescent="0.2">
      <c r="A133" s="18" t="s">
        <v>409</v>
      </c>
      <c r="B133" s="18"/>
      <c r="C133" s="18"/>
      <c r="D133" s="18"/>
      <c r="E133" s="18"/>
      <c r="F133" s="18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">
      <c r="A134" s="12"/>
      <c r="B134" s="12" t="s">
        <v>19</v>
      </c>
      <c r="C134" s="12" t="s">
        <v>20</v>
      </c>
      <c r="D134" s="12" t="s">
        <v>1</v>
      </c>
      <c r="E134" s="12" t="s">
        <v>2</v>
      </c>
      <c r="F134" s="12" t="s">
        <v>3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">
      <c r="A135" s="15">
        <v>1000</v>
      </c>
      <c r="B135" s="16">
        <v>111</v>
      </c>
      <c r="C135" s="16" t="str">
        <f>$C$12</f>
        <v>Tyler H.</v>
      </c>
      <c r="D135" s="16" t="str">
        <f>VLOOKUP(A135,Players!$A$2:$D$400,2,FALSE)</f>
        <v>Zach Sudfeld</v>
      </c>
      <c r="E135" s="16" t="str">
        <f>VLOOKUP(A135,Players!$A$2:$D$400,3,FALSE)</f>
        <v>TE</v>
      </c>
      <c r="F135" s="16" t="str">
        <f>VLOOKUP(A135,Players!$A$2:$D$400,4,FALSE)</f>
        <v>Patriots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">
      <c r="A136" s="15">
        <v>144</v>
      </c>
      <c r="B136" s="16">
        <v>112</v>
      </c>
      <c r="C136" s="16" t="str">
        <f>$C$11</f>
        <v>Joseph</v>
      </c>
      <c r="D136" s="16" t="str">
        <f>VLOOKUP(A136,Players!$A$2:$D$400,2,FALSE)</f>
        <v>Brandon Myers</v>
      </c>
      <c r="E136" s="16" t="str">
        <f>VLOOKUP(A136,Players!$A$2:$D$400,3,FALSE)</f>
        <v>TE</v>
      </c>
      <c r="F136" s="16" t="str">
        <f>VLOOKUP(A136,Players!$A$2:$D$400,4,FALSE)</f>
        <v>Giants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">
      <c r="A137" s="15">
        <v>27</v>
      </c>
      <c r="B137" s="16">
        <v>113</v>
      </c>
      <c r="C137" s="16" t="str">
        <f>$C$10</f>
        <v>Matt</v>
      </c>
      <c r="D137" s="16" t="str">
        <f>VLOOKUP(A137,Players!$A$2:$D$400,2,FALSE)</f>
        <v>Michael Vick</v>
      </c>
      <c r="E137" s="16" t="str">
        <f>VLOOKUP(A137,Players!$A$2:$D$400,3,FALSE)</f>
        <v>QB</v>
      </c>
      <c r="F137" s="16" t="str">
        <f>VLOOKUP(A137,Players!$A$2:$D$400,4,FALSE)</f>
        <v>Eagles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">
      <c r="A138" s="15">
        <v>290</v>
      </c>
      <c r="B138" s="16">
        <v>114</v>
      </c>
      <c r="C138" s="16" t="str">
        <f>$C$9</f>
        <v>Andy</v>
      </c>
      <c r="D138" s="16" t="str">
        <f>VLOOKUP(A138,Players!$A$2:$D$400,2,FALSE)</f>
        <v>Golden Tate</v>
      </c>
      <c r="E138" s="16" t="str">
        <f>VLOOKUP(A138,Players!$A$2:$D$400,3,FALSE)</f>
        <v>WR</v>
      </c>
      <c r="F138" s="16" t="str">
        <f>VLOOKUP(A138,Players!$A$2:$D$400,4,FALSE)</f>
        <v>Seahawks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">
      <c r="A139" s="15">
        <v>293</v>
      </c>
      <c r="B139" s="16">
        <v>115</v>
      </c>
      <c r="C139" s="16" t="str">
        <f>$C$8</f>
        <v>Tyler M.</v>
      </c>
      <c r="D139" s="16" t="str">
        <f>VLOOKUP(A139,Players!$A$2:$D$400,2,FALSE)</f>
        <v>Emmanuel Sanders</v>
      </c>
      <c r="E139" s="16" t="str">
        <f>VLOOKUP(A139,Players!$A$2:$D$400,3,FALSE)</f>
        <v>WR</v>
      </c>
      <c r="F139" s="16" t="str">
        <f>VLOOKUP(A139,Players!$A$2:$D$400,4,FALSE)</f>
        <v>Steelers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">
      <c r="A140" s="15">
        <v>198</v>
      </c>
      <c r="B140" s="16">
        <v>116</v>
      </c>
      <c r="C140" s="16" t="str">
        <f>$C$7</f>
        <v>Jason</v>
      </c>
      <c r="D140" s="16" t="str">
        <f>VLOOKUP(A140,Players!$A$2:$D$400,2,FALSE)</f>
        <v>Stephen Gostkowski</v>
      </c>
      <c r="E140" s="16" t="str">
        <f>VLOOKUP(A140,Players!$A$2:$D$400,3,FALSE)</f>
        <v>K</v>
      </c>
      <c r="F140" s="16" t="str">
        <f>VLOOKUP(A140,Players!$A$2:$D$400,4,FALSE)</f>
        <v>Patriots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">
      <c r="A141" s="15">
        <v>187</v>
      </c>
      <c r="B141" s="16">
        <v>117</v>
      </c>
      <c r="C141" s="16" t="str">
        <f>$C$6</f>
        <v>Wes</v>
      </c>
      <c r="D141" s="16" t="str">
        <f>VLOOKUP(A141,Players!$A$2:$D$400,2,FALSE)</f>
        <v>Matt Prater</v>
      </c>
      <c r="E141" s="16" t="str">
        <f>VLOOKUP(A141,Players!$A$2:$D$400,3,FALSE)</f>
        <v>K</v>
      </c>
      <c r="F141" s="16" t="str">
        <f>VLOOKUP(A141,Players!$A$2:$D$400,4,FALSE)</f>
        <v>Broncos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">
      <c r="A142" s="15">
        <v>11</v>
      </c>
      <c r="B142" s="16">
        <v>118</v>
      </c>
      <c r="C142" s="16" t="str">
        <f>$C$5</f>
        <v>Sam</v>
      </c>
      <c r="D142" s="16" t="str">
        <f>VLOOKUP(A142,Players!$A$2:$D$400,2,FALSE)</f>
        <v>Tony Romo</v>
      </c>
      <c r="E142" s="16" t="str">
        <f>VLOOKUP(A142,Players!$A$2:$D$400,3,FALSE)</f>
        <v>QB</v>
      </c>
      <c r="F142" s="16" t="str">
        <f>VLOOKUP(A142,Players!$A$2:$D$400,4,FALSE)</f>
        <v>Cowboys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">
      <c r="A143" s="15">
        <v>193</v>
      </c>
      <c r="B143" s="16">
        <v>119</v>
      </c>
      <c r="C143" s="16" t="str">
        <f>$C$4</f>
        <v>Kris</v>
      </c>
      <c r="D143" s="16" t="str">
        <f>VLOOKUP(A143,Players!$A$2:$D$400,2,FALSE)</f>
        <v>Blair Walsh</v>
      </c>
      <c r="E143" s="16" t="str">
        <f>VLOOKUP(A143,Players!$A$2:$D$400,3,FALSE)</f>
        <v>K</v>
      </c>
      <c r="F143" s="16" t="str">
        <f>VLOOKUP(A143,Players!$A$2:$D$400,4,FALSE)</f>
        <v>Vikings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">
      <c r="A144" s="15">
        <v>151</v>
      </c>
      <c r="B144" s="16">
        <v>120</v>
      </c>
      <c r="C144" s="16" t="str">
        <f>$C$3</f>
        <v>Ryan</v>
      </c>
      <c r="D144" s="16" t="str">
        <f>VLOOKUP(A144,Players!$A$2:$D$400,2,FALSE)</f>
        <v>Brandon Pettigrew</v>
      </c>
      <c r="E144" s="16" t="str">
        <f>VLOOKUP(A144,Players!$A$2:$D$400,3,FALSE)</f>
        <v>TE</v>
      </c>
      <c r="F144" s="16" t="str">
        <f>VLOOKUP(A144,Players!$A$2:$D$400,4,FALSE)</f>
        <v>Lions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ht="30" x14ac:dyDescent="0.2">
      <c r="A145" s="18" t="s">
        <v>410</v>
      </c>
      <c r="B145" s="18"/>
      <c r="C145" s="18"/>
      <c r="D145" s="18"/>
      <c r="E145" s="18"/>
      <c r="F145" s="18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">
      <c r="A146" s="12"/>
      <c r="B146" s="12" t="s">
        <v>19</v>
      </c>
      <c r="C146" s="12" t="s">
        <v>20</v>
      </c>
      <c r="D146" s="12" t="s">
        <v>1</v>
      </c>
      <c r="E146" s="12" t="s">
        <v>2</v>
      </c>
      <c r="F146" s="12" t="s">
        <v>3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">
      <c r="A147" s="15">
        <v>227</v>
      </c>
      <c r="B147" s="16">
        <v>121</v>
      </c>
      <c r="C147" s="16" t="str">
        <f>$C$3</f>
        <v>Ryan</v>
      </c>
      <c r="D147" s="16" t="str">
        <f>VLOOKUP(A147,Players!$A$2:$D$400,2,FALSE)</f>
        <v>Arizona Cardinals</v>
      </c>
      <c r="E147" s="16" t="str">
        <f>VLOOKUP(A147,Players!$A$2:$D$400,3,FALSE)</f>
        <v>D/ST</v>
      </c>
      <c r="F147" s="16" t="str">
        <f>VLOOKUP(A147,Players!$A$2:$D$400,4,FALSE)</f>
        <v>Cardinals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">
      <c r="A148" s="15">
        <v>90</v>
      </c>
      <c r="B148" s="16">
        <v>122</v>
      </c>
      <c r="C148" s="16" t="str">
        <f>$C$4</f>
        <v>Kris</v>
      </c>
      <c r="D148" s="16" t="str">
        <f>VLOOKUP(A148,Players!$A$2:$D$400,2,FALSE)</f>
        <v>Bryce Brown</v>
      </c>
      <c r="E148" s="16" t="str">
        <f>VLOOKUP(A148,Players!$A$2:$D$400,3,FALSE)</f>
        <v>RB</v>
      </c>
      <c r="F148" s="16" t="str">
        <f>VLOOKUP(A148,Players!$A$2:$D$400,4,FALSE)</f>
        <v>Eagles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">
      <c r="A149" s="15">
        <v>231</v>
      </c>
      <c r="B149" s="16">
        <v>123</v>
      </c>
      <c r="C149" s="16" t="str">
        <f>$C$5</f>
        <v>Sam</v>
      </c>
      <c r="D149" s="16" t="str">
        <f>VLOOKUP(A149,Players!$A$2:$D$400,2,FALSE)</f>
        <v>Green Bay Packers</v>
      </c>
      <c r="E149" s="16" t="str">
        <f>VLOOKUP(A149,Players!$A$2:$D$400,3,FALSE)</f>
        <v>D/ST</v>
      </c>
      <c r="F149" s="16" t="str">
        <f>VLOOKUP(A149,Players!$A$2:$D$400,4,FALSE)</f>
        <v>Packers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">
      <c r="A150" s="15">
        <v>313</v>
      </c>
      <c r="B150" s="16">
        <v>124</v>
      </c>
      <c r="C150" s="16" t="str">
        <f>$C$6</f>
        <v>Wes</v>
      </c>
      <c r="D150" s="16" t="str">
        <f>VLOOKUP(A150,Players!$A$2:$D$400,2,FALSE)</f>
        <v>Aaron Dobson</v>
      </c>
      <c r="E150" s="16" t="str">
        <f>VLOOKUP(A150,Players!$A$2:$D$400,3,FALSE)</f>
        <v>WR</v>
      </c>
      <c r="F150" s="16" t="str">
        <f>VLOOKUP(A150,Players!$A$2:$D$400,4,FALSE)</f>
        <v>Patriots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">
      <c r="A151" s="15">
        <v>14</v>
      </c>
      <c r="B151" s="16">
        <v>125</v>
      </c>
      <c r="C151" s="16" t="str">
        <f>$C$7</f>
        <v>Jason</v>
      </c>
      <c r="D151" s="16" t="str">
        <f>VLOOKUP(A151,Players!$A$2:$D$400,2,FALSE)</f>
        <v>Andy Dalton</v>
      </c>
      <c r="E151" s="16" t="str">
        <f>VLOOKUP(A151,Players!$A$2:$D$400,3,FALSE)</f>
        <v>QB</v>
      </c>
      <c r="F151" s="16" t="str">
        <f>VLOOKUP(A151,Players!$A$2:$D$400,4,FALSE)</f>
        <v>Bengals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">
      <c r="A152" s="15">
        <v>346</v>
      </c>
      <c r="B152" s="16">
        <v>126</v>
      </c>
      <c r="C152" s="16" t="str">
        <f>$C$8</f>
        <v>Tyler M.</v>
      </c>
      <c r="D152" s="16" t="str">
        <f>VLOOKUP(A152,Players!$A$2:$D$400,2,FALSE)</f>
        <v>Dexter McCluster</v>
      </c>
      <c r="E152" s="16" t="str">
        <f>VLOOKUP(A152,Players!$A$2:$D$400,3,FALSE)</f>
        <v>WR</v>
      </c>
      <c r="F152" s="16" t="str">
        <f>VLOOKUP(A152,Players!$A$2:$D$400,4,FALSE)</f>
        <v>Chiefs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">
      <c r="A153" s="15">
        <v>85</v>
      </c>
      <c r="B153" s="16">
        <v>127</v>
      </c>
      <c r="C153" s="16" t="str">
        <f>$C$9</f>
        <v>Andy</v>
      </c>
      <c r="D153" s="16" t="str">
        <f>VLOOKUP(A153,Players!$A$2:$D$400,2,FALSE)</f>
        <v>Bernard Pierce</v>
      </c>
      <c r="E153" s="16" t="str">
        <f>VLOOKUP(A153,Players!$A$2:$D$400,3,FALSE)</f>
        <v>RB</v>
      </c>
      <c r="F153" s="16" t="str">
        <f>VLOOKUP(A153,Players!$A$2:$D$400,4,FALSE)</f>
        <v>Ravens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">
      <c r="A154" s="15">
        <v>78</v>
      </c>
      <c r="B154" s="16">
        <v>128</v>
      </c>
      <c r="C154" s="16" t="str">
        <f>$C$10</f>
        <v>Matt</v>
      </c>
      <c r="D154" s="16" t="str">
        <f>VLOOKUP(A154,Players!$A$2:$D$400,2,FALSE)</f>
        <v>Jacquizz Rodgers</v>
      </c>
      <c r="E154" s="16" t="str">
        <f>VLOOKUP(A154,Players!$A$2:$D$400,3,FALSE)</f>
        <v>RB</v>
      </c>
      <c r="F154" s="16" t="str">
        <f>VLOOKUP(A154,Players!$A$2:$D$400,4,FALSE)</f>
        <v>Falcons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">
      <c r="A155" s="15">
        <v>81</v>
      </c>
      <c r="B155" s="16">
        <v>129</v>
      </c>
      <c r="C155" s="16" t="str">
        <f>$C$11</f>
        <v>Joseph</v>
      </c>
      <c r="D155" s="16" t="str">
        <f>VLOOKUP(A155,Players!$A$2:$D$400,2,FALSE)</f>
        <v>Mikel Leshoure</v>
      </c>
      <c r="E155" s="16" t="str">
        <f>VLOOKUP(A155,Players!$A$2:$D$400,3,FALSE)</f>
        <v>RB</v>
      </c>
      <c r="F155" s="16" t="str">
        <f>VLOOKUP(A155,Players!$A$2:$D$400,4,FALSE)</f>
        <v>Lions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">
      <c r="A156" s="15">
        <v>110</v>
      </c>
      <c r="B156" s="16">
        <v>130</v>
      </c>
      <c r="C156" s="16" t="str">
        <f>$C$12</f>
        <v>Tyler H.</v>
      </c>
      <c r="D156" s="16" t="str">
        <f>VLOOKUP(A156,Players!$A$2:$D$400,2,FALSE)</f>
        <v>Knowshon Moreno</v>
      </c>
      <c r="E156" s="16" t="str">
        <f>VLOOKUP(A156,Players!$A$2:$D$400,3,FALSE)</f>
        <v>RB</v>
      </c>
      <c r="F156" s="16" t="str">
        <f>VLOOKUP(A156,Players!$A$2:$D$400,4,FALSE)</f>
        <v>Broncos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ht="30" x14ac:dyDescent="0.2">
      <c r="A157" s="18" t="s">
        <v>411</v>
      </c>
      <c r="B157" s="18"/>
      <c r="C157" s="18"/>
      <c r="D157" s="18"/>
      <c r="E157" s="18"/>
      <c r="F157" s="18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">
      <c r="A158" s="12"/>
      <c r="B158" s="12" t="s">
        <v>19</v>
      </c>
      <c r="C158" s="12" t="s">
        <v>20</v>
      </c>
      <c r="D158" s="12" t="s">
        <v>1</v>
      </c>
      <c r="E158" s="12" t="s">
        <v>2</v>
      </c>
      <c r="F158" s="12" t="s">
        <v>3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">
      <c r="A159" s="15">
        <v>296</v>
      </c>
      <c r="B159" s="16">
        <v>131</v>
      </c>
      <c r="C159" s="16" t="str">
        <f>$C$12</f>
        <v>Tyler H.</v>
      </c>
      <c r="D159" s="16" t="str">
        <f>VLOOKUP(A159,Players!$A$2:$D$400,2,FALSE)</f>
        <v>Greg Little</v>
      </c>
      <c r="E159" s="16" t="str">
        <f>VLOOKUP(A159,Players!$A$2:$D$400,3,FALSE)</f>
        <v>WR</v>
      </c>
      <c r="F159" s="16" t="str">
        <f>VLOOKUP(A159,Players!$A$2:$D$400,4,FALSE)</f>
        <v>Browns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">
      <c r="A160" s="15">
        <v>241</v>
      </c>
      <c r="B160" s="16">
        <v>132</v>
      </c>
      <c r="C160" s="16" t="str">
        <f>$C$11</f>
        <v>Joseph</v>
      </c>
      <c r="D160" s="16" t="str">
        <f>VLOOKUP(A160,Players!$A$2:$D$400,2,FALSE)</f>
        <v>Pittsburgh Steelers</v>
      </c>
      <c r="E160" s="16" t="str">
        <f>VLOOKUP(A160,Players!$A$2:$D$400,3,FALSE)</f>
        <v>D/ST</v>
      </c>
      <c r="F160" s="16" t="str">
        <f>VLOOKUP(A160,Players!$A$2:$D$400,4,FALSE)</f>
        <v>Steelers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">
      <c r="A161" s="15">
        <v>10001</v>
      </c>
      <c r="B161" s="16">
        <v>133</v>
      </c>
      <c r="C161" s="16" t="str">
        <f>$C$10</f>
        <v>Matt</v>
      </c>
      <c r="D161" s="16" t="str">
        <f>VLOOKUP(A161,Players!$A$2:$D$400,2,FALSE)</f>
        <v>Josh Gordon</v>
      </c>
      <c r="E161" s="16" t="str">
        <f>VLOOKUP(A161,Players!$A$2:$D$400,3,FALSE)</f>
        <v>WR</v>
      </c>
      <c r="F161" s="16" t="str">
        <f>VLOOKUP(A161,Players!$A$2:$D$400,4,FALSE)</f>
        <v>Browns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">
      <c r="A162" s="15">
        <v>17</v>
      </c>
      <c r="B162" s="16">
        <v>134</v>
      </c>
      <c r="C162" s="16" t="str">
        <f>$C$9</f>
        <v>Andy</v>
      </c>
      <c r="D162" s="16" t="str">
        <f>VLOOKUP(A162,Players!$A$2:$D$400,2,FALSE)</f>
        <v>Joe Flacco</v>
      </c>
      <c r="E162" s="16" t="str">
        <f>VLOOKUP(A162,Players!$A$2:$D$400,3,FALSE)</f>
        <v>QB</v>
      </c>
      <c r="F162" s="16" t="str">
        <f>VLOOKUP(A162,Players!$A$2:$D$400,4,FALSE)</f>
        <v>Ravens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">
      <c r="A163" s="15">
        <v>75</v>
      </c>
      <c r="B163" s="16">
        <v>135</v>
      </c>
      <c r="C163" s="16" t="str">
        <f>$C$8</f>
        <v>Tyler M.</v>
      </c>
      <c r="D163" s="16" t="str">
        <f>VLOOKUP(A163,Players!$A$2:$D$400,2,FALSE)</f>
        <v>Andre Brown</v>
      </c>
      <c r="E163" s="16" t="str">
        <f>VLOOKUP(A163,Players!$A$2:$D$400,3,FALSE)</f>
        <v>RB</v>
      </c>
      <c r="F163" s="16" t="str">
        <f>VLOOKUP(A163,Players!$A$2:$D$400,4,FALSE)</f>
        <v>Giants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">
      <c r="A164" s="15">
        <v>282</v>
      </c>
      <c r="B164" s="16">
        <v>136</v>
      </c>
      <c r="C164" s="16" t="str">
        <f>$C$7</f>
        <v>Jason</v>
      </c>
      <c r="D164" s="16" t="str">
        <f>VLOOKUP(A164,Players!$A$2:$D$400,2,FALSE)</f>
        <v>Kenny Britt</v>
      </c>
      <c r="E164" s="16" t="str">
        <f>VLOOKUP(A164,Players!$A$2:$D$400,3,FALSE)</f>
        <v>WR</v>
      </c>
      <c r="F164" s="16" t="str">
        <f>VLOOKUP(A164,Players!$A$2:$D$400,4,FALSE)</f>
        <v>Titans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">
      <c r="A165" s="15">
        <v>101</v>
      </c>
      <c r="B165" s="16">
        <v>137</v>
      </c>
      <c r="C165" s="16" t="str">
        <f>$C$6</f>
        <v>Wes</v>
      </c>
      <c r="D165" s="16" t="str">
        <f>VLOOKUP(A165,Players!$A$2:$D$400,2,FALSE)</f>
        <v>Toby Gerhart</v>
      </c>
      <c r="E165" s="16" t="str">
        <f>VLOOKUP(A165,Players!$A$2:$D$400,3,FALSE)</f>
        <v>RB</v>
      </c>
      <c r="F165" s="16" t="str">
        <f>VLOOKUP(A165,Players!$A$2:$D$400,4,FALSE)</f>
        <v>Vikings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">
      <c r="A166" s="15">
        <v>71</v>
      </c>
      <c r="B166" s="16">
        <v>138</v>
      </c>
      <c r="C166" s="16" t="str">
        <f>$C$5</f>
        <v>Sam</v>
      </c>
      <c r="D166" s="16" t="str">
        <f>VLOOKUP(A166,Players!$A$2:$D$400,2,FALSE)</f>
        <v>Isaiah Pead</v>
      </c>
      <c r="E166" s="16" t="str">
        <f>VLOOKUP(A166,Players!$A$2:$D$400,3,FALSE)</f>
        <v>RB</v>
      </c>
      <c r="F166" s="16" t="str">
        <f>VLOOKUP(A166,Players!$A$2:$D$400,4,FALSE)</f>
        <v>Rams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">
      <c r="A167" s="15">
        <v>292</v>
      </c>
      <c r="B167" s="16">
        <v>139</v>
      </c>
      <c r="C167" s="16" t="str">
        <f>$C$4</f>
        <v>Kris</v>
      </c>
      <c r="D167" s="16" t="str">
        <f>VLOOKUP(A167,Players!$A$2:$D$400,2,FALSE)</f>
        <v>Kendall Wright</v>
      </c>
      <c r="E167" s="16" t="str">
        <f>VLOOKUP(A167,Players!$A$2:$D$400,3,FALSE)</f>
        <v>WR</v>
      </c>
      <c r="F167" s="16" t="str">
        <f>VLOOKUP(A167,Players!$A$2:$D$400,4,FALSE)</f>
        <v>Titans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">
      <c r="A168" s="15">
        <v>309</v>
      </c>
      <c r="B168" s="16">
        <v>140</v>
      </c>
      <c r="C168" s="16" t="str">
        <f>$C$3</f>
        <v>Ryan</v>
      </c>
      <c r="D168" s="16" t="str">
        <f>VLOOKUP(A168,Players!$A$2:$D$400,2,FALSE)</f>
        <v>Malcom Floyd</v>
      </c>
      <c r="E168" s="16" t="str">
        <f>VLOOKUP(A168,Players!$A$2:$D$400,3,FALSE)</f>
        <v>WR</v>
      </c>
      <c r="F168" s="16" t="str">
        <f>VLOOKUP(A168,Players!$A$2:$D$400,4,FALSE)</f>
        <v>Chargers</v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ht="30" x14ac:dyDescent="0.2">
      <c r="A169" s="18" t="s">
        <v>412</v>
      </c>
      <c r="B169" s="18"/>
      <c r="C169" s="18"/>
      <c r="D169" s="18"/>
      <c r="E169" s="18"/>
      <c r="F169" s="18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">
      <c r="A170" s="12"/>
      <c r="B170" s="12" t="s">
        <v>19</v>
      </c>
      <c r="C170" s="12" t="s">
        <v>20</v>
      </c>
      <c r="D170" s="12" t="s">
        <v>1</v>
      </c>
      <c r="E170" s="12" t="s">
        <v>2</v>
      </c>
      <c r="F170" s="12" t="s">
        <v>3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">
      <c r="A171" s="15">
        <v>194</v>
      </c>
      <c r="B171" s="16">
        <v>141</v>
      </c>
      <c r="C171" s="16" t="str">
        <f>$C$3</f>
        <v>Ryan</v>
      </c>
      <c r="D171" s="16" t="str">
        <f>VLOOKUP(A171,Players!$A$2:$D$400,2,FALSE)</f>
        <v>Phil Dawson</v>
      </c>
      <c r="E171" s="16" t="str">
        <f>VLOOKUP(A171,Players!$A$2:$D$400,3,FALSE)</f>
        <v>K</v>
      </c>
      <c r="F171" s="16" t="str">
        <f>VLOOKUP(A171,Players!$A$2:$D$400,4,FALSE)</f>
        <v>49'ers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">
      <c r="A172" s="15">
        <v>147</v>
      </c>
      <c r="B172" s="16">
        <v>142</v>
      </c>
      <c r="C172" s="16" t="str">
        <f>$C$4</f>
        <v>Kris</v>
      </c>
      <c r="D172" s="16" t="str">
        <f>VLOOKUP(A172,Players!$A$2:$D$400,2,FALSE)</f>
        <v>Jared Cook</v>
      </c>
      <c r="E172" s="16" t="str">
        <f>VLOOKUP(A172,Players!$A$2:$D$400,3,FALSE)</f>
        <v>TE</v>
      </c>
      <c r="F172" s="16" t="str">
        <f>VLOOKUP(A172,Players!$A$2:$D$400,4,FALSE)</f>
        <v>Rams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">
      <c r="A173" s="15">
        <v>197</v>
      </c>
      <c r="B173" s="16">
        <v>143</v>
      </c>
      <c r="C173" s="16" t="str">
        <f>$C$5</f>
        <v>Sam</v>
      </c>
      <c r="D173" s="16" t="str">
        <f>VLOOKUP(A173,Players!$A$2:$D$400,2,FALSE)</f>
        <v>Matt Bryant</v>
      </c>
      <c r="E173" s="16" t="str">
        <f>VLOOKUP(A173,Players!$A$2:$D$400,3,FALSE)</f>
        <v>K</v>
      </c>
      <c r="F173" s="16" t="str">
        <f>VLOOKUP(A173,Players!$A$2:$D$400,4,FALSE)</f>
        <v>Falcons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">
      <c r="A174" s="15">
        <v>141</v>
      </c>
      <c r="B174" s="16">
        <v>144</v>
      </c>
      <c r="C174" s="16" t="str">
        <f>$C$6</f>
        <v>Wes</v>
      </c>
      <c r="D174" s="16" t="str">
        <f>VLOOKUP(A174,Players!$A$2:$D$400,2,FALSE)</f>
        <v>Ed Dickson</v>
      </c>
      <c r="E174" s="16" t="str">
        <f>VLOOKUP(A174,Players!$A$2:$D$400,3,FALSE)</f>
        <v>TE</v>
      </c>
      <c r="F174" s="16" t="str">
        <f>VLOOKUP(A174,Players!$A$2:$D$400,4,FALSE)</f>
        <v>Ravens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">
      <c r="A175" s="15">
        <v>145</v>
      </c>
      <c r="B175" s="16">
        <v>145</v>
      </c>
      <c r="C175" s="16" t="str">
        <f>$C$7</f>
        <v>Jason</v>
      </c>
      <c r="D175" s="16" t="str">
        <f>VLOOKUP(A175,Players!$A$2:$D$400,2,FALSE)</f>
        <v>Antonio Gates</v>
      </c>
      <c r="E175" s="16" t="str">
        <f>VLOOKUP(A175,Players!$A$2:$D$400,3,FALSE)</f>
        <v>TE</v>
      </c>
      <c r="F175" s="16" t="str">
        <f>VLOOKUP(A175,Players!$A$2:$D$400,4,FALSE)</f>
        <v>Chargers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">
      <c r="A176" s="15">
        <v>186</v>
      </c>
      <c r="B176" s="16">
        <v>146</v>
      </c>
      <c r="C176" s="16" t="str">
        <f>$C$8</f>
        <v>Tyler M.</v>
      </c>
      <c r="D176" s="16" t="str">
        <f>VLOOKUP(A176,Players!$A$2:$D$400,2,FALSE)</f>
        <v>Justin Tucker</v>
      </c>
      <c r="E176" s="16" t="str">
        <f>VLOOKUP(A176,Players!$A$2:$D$400,3,FALSE)</f>
        <v>K</v>
      </c>
      <c r="F176" s="16" t="str">
        <f>VLOOKUP(A176,Players!$A$2:$D$400,4,FALSE)</f>
        <v>Ravens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">
      <c r="A177" s="15">
        <v>297</v>
      </c>
      <c r="B177" s="16">
        <v>147</v>
      </c>
      <c r="C177" s="16" t="str">
        <f>$C$9</f>
        <v>Andy</v>
      </c>
      <c r="D177" s="16" t="str">
        <f>VLOOKUP(A177,Players!$A$2:$D$400,2,FALSE)</f>
        <v>Darrius Heyward-Bay</v>
      </c>
      <c r="E177" s="16" t="str">
        <f>VLOOKUP(A177,Players!$A$2:$D$400,3,FALSE)</f>
        <v>WR</v>
      </c>
      <c r="F177" s="16" t="str">
        <f>VLOOKUP(A177,Players!$A$2:$D$400,4,FALSE)</f>
        <v>Colts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">
      <c r="A178" s="15">
        <v>191</v>
      </c>
      <c r="B178" s="16">
        <v>148</v>
      </c>
      <c r="C178" s="16" t="str">
        <f>$C$10</f>
        <v>Matt</v>
      </c>
      <c r="D178" s="16" t="str">
        <f>VLOOKUP(A178,Players!$A$2:$D$400,2,FALSE)</f>
        <v>Greg Zuerlein</v>
      </c>
      <c r="E178" s="16" t="str">
        <f>VLOOKUP(A178,Players!$A$2:$D$400,3,FALSE)</f>
        <v>K</v>
      </c>
      <c r="F178" s="16" t="str">
        <f>VLOOKUP(A178,Players!$A$2:$D$400,4,FALSE)</f>
        <v>Rams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">
      <c r="A179" s="15">
        <v>203</v>
      </c>
      <c r="B179" s="16">
        <v>149</v>
      </c>
      <c r="C179" s="16" t="str">
        <f>$C$11</f>
        <v>Joseph</v>
      </c>
      <c r="D179" s="16" t="str">
        <f>VLOOKUP(A179,Players!$A$2:$D$400,2,FALSE)</f>
        <v>Sebastian Janikowski</v>
      </c>
      <c r="E179" s="16" t="str">
        <f>VLOOKUP(A179,Players!$A$2:$D$400,3,FALSE)</f>
        <v>K</v>
      </c>
      <c r="F179" s="16" t="str">
        <f>VLOOKUP(A179,Players!$A$2:$D$400,4,FALSE)</f>
        <v>Raiders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">
      <c r="A180" s="15">
        <v>188</v>
      </c>
      <c r="B180" s="16">
        <v>150</v>
      </c>
      <c r="C180" s="16" t="str">
        <f>$C$12</f>
        <v>Tyler H.</v>
      </c>
      <c r="D180" s="16" t="str">
        <f>VLOOKUP(A180,Players!$A$2:$D$400,2,FALSE)</f>
        <v>Josh Brown</v>
      </c>
      <c r="E180" s="16" t="str">
        <f>VLOOKUP(A180,Players!$A$2:$D$400,3,FALSE)</f>
        <v>K</v>
      </c>
      <c r="F180" s="16" t="str">
        <f>VLOOKUP(A180,Players!$A$2:$D$400,4,FALSE)</f>
        <v>Giants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"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"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"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"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"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"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"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"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"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"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"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4:45" x14ac:dyDescent="0.2"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4:45" x14ac:dyDescent="0.2"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4:45" x14ac:dyDescent="0.2"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4:45" x14ac:dyDescent="0.2"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4:45" x14ac:dyDescent="0.2"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4:45" x14ac:dyDescent="0.2"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4:45" x14ac:dyDescent="0.2"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4:45" x14ac:dyDescent="0.2"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4:45" x14ac:dyDescent="0.2"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4:45" x14ac:dyDescent="0.2"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4:45" x14ac:dyDescent="0.2"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4:45" x14ac:dyDescent="0.2"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4:45" x14ac:dyDescent="0.2"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4:45" x14ac:dyDescent="0.2"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4:45" x14ac:dyDescent="0.2"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4:45" x14ac:dyDescent="0.2"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4:45" x14ac:dyDescent="0.2"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4:45" x14ac:dyDescent="0.2"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4:45" x14ac:dyDescent="0.2"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4:45" x14ac:dyDescent="0.2"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4:45" x14ac:dyDescent="0.2"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4:45" x14ac:dyDescent="0.2"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4:45" x14ac:dyDescent="0.2"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4:45" x14ac:dyDescent="0.2"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4:45" x14ac:dyDescent="0.2"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4:45" x14ac:dyDescent="0.2"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4:45" x14ac:dyDescent="0.2"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4:45" x14ac:dyDescent="0.2"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4:45" x14ac:dyDescent="0.2"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4:45" x14ac:dyDescent="0.2"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4:45" x14ac:dyDescent="0.2"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4:45" x14ac:dyDescent="0.2"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4:45" x14ac:dyDescent="0.2"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4:45" x14ac:dyDescent="0.2"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spans="14:45" x14ac:dyDescent="0.2"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spans="14:45" x14ac:dyDescent="0.2"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spans="14:45" x14ac:dyDescent="0.2"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  <row r="246" spans="14:45" x14ac:dyDescent="0.2"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</row>
    <row r="247" spans="14:45" x14ac:dyDescent="0.2"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</row>
    <row r="248" spans="14:45" x14ac:dyDescent="0.2"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</row>
    <row r="249" spans="14:45" x14ac:dyDescent="0.2"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</row>
    <row r="250" spans="14:45" x14ac:dyDescent="0.2"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</row>
    <row r="251" spans="14:45" x14ac:dyDescent="0.2"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</row>
    <row r="252" spans="14:45" x14ac:dyDescent="0.2"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</row>
    <row r="253" spans="14:45" x14ac:dyDescent="0.2"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</row>
    <row r="254" spans="14:45" x14ac:dyDescent="0.2"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</row>
    <row r="255" spans="14:45" x14ac:dyDescent="0.2"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</row>
    <row r="256" spans="14:45" x14ac:dyDescent="0.2"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</row>
    <row r="257" spans="14:45" x14ac:dyDescent="0.2"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</row>
    <row r="258" spans="14:45" x14ac:dyDescent="0.2"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</row>
    <row r="259" spans="14:45" x14ac:dyDescent="0.2"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</row>
    <row r="260" spans="14:45" x14ac:dyDescent="0.2"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</row>
    <row r="261" spans="14:45" x14ac:dyDescent="0.2"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</row>
    <row r="262" spans="14:45" x14ac:dyDescent="0.2"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</row>
    <row r="263" spans="14:45" x14ac:dyDescent="0.2"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</row>
    <row r="264" spans="14:45" x14ac:dyDescent="0.2"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</row>
    <row r="265" spans="14:45" x14ac:dyDescent="0.2"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</row>
    <row r="266" spans="14:45" x14ac:dyDescent="0.2"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</row>
    <row r="267" spans="14:45" x14ac:dyDescent="0.2"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</row>
    <row r="268" spans="14:45" x14ac:dyDescent="0.2"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</row>
    <row r="269" spans="14:45" x14ac:dyDescent="0.2"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</row>
    <row r="270" spans="14:45" x14ac:dyDescent="0.2"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</row>
    <row r="271" spans="14:45" x14ac:dyDescent="0.2"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</row>
    <row r="272" spans="14:45" x14ac:dyDescent="0.2"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</row>
    <row r="273" spans="14:45" x14ac:dyDescent="0.2"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</row>
    <row r="274" spans="14:45" x14ac:dyDescent="0.2"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</row>
    <row r="275" spans="14:45" x14ac:dyDescent="0.2"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</row>
    <row r="276" spans="14:45" x14ac:dyDescent="0.2"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</row>
    <row r="277" spans="14:45" x14ac:dyDescent="0.2"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</row>
    <row r="278" spans="14:45" x14ac:dyDescent="0.2"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</row>
    <row r="279" spans="14:45" x14ac:dyDescent="0.2"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</row>
    <row r="280" spans="14:45" x14ac:dyDescent="0.2"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</row>
    <row r="281" spans="14:45" x14ac:dyDescent="0.2"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</row>
    <row r="282" spans="14:45" x14ac:dyDescent="0.2"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</row>
    <row r="283" spans="14:45" x14ac:dyDescent="0.2"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</row>
    <row r="284" spans="14:45" x14ac:dyDescent="0.2"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</row>
    <row r="285" spans="14:45" x14ac:dyDescent="0.2"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</row>
    <row r="286" spans="14:45" x14ac:dyDescent="0.2"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</row>
    <row r="287" spans="14:45" x14ac:dyDescent="0.2"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</row>
    <row r="288" spans="14:45" x14ac:dyDescent="0.2"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</row>
    <row r="289" spans="14:45" x14ac:dyDescent="0.2"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</row>
    <row r="290" spans="14:45" x14ac:dyDescent="0.2"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</row>
    <row r="291" spans="14:45" x14ac:dyDescent="0.2"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</row>
    <row r="292" spans="14:45" x14ac:dyDescent="0.2"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</row>
    <row r="293" spans="14:45" x14ac:dyDescent="0.2"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</row>
    <row r="294" spans="14:45" x14ac:dyDescent="0.2"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</row>
    <row r="295" spans="14:45" x14ac:dyDescent="0.2"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</row>
    <row r="296" spans="14:45" x14ac:dyDescent="0.2"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</row>
    <row r="297" spans="14:45" x14ac:dyDescent="0.2"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</row>
    <row r="298" spans="14:45" x14ac:dyDescent="0.2"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</row>
    <row r="299" spans="14:45" x14ac:dyDescent="0.2"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</row>
    <row r="300" spans="14:45" x14ac:dyDescent="0.2"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</row>
    <row r="301" spans="14:45" x14ac:dyDescent="0.2"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</row>
    <row r="302" spans="14:45" x14ac:dyDescent="0.2"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</row>
    <row r="303" spans="14:45" x14ac:dyDescent="0.2"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</row>
    <row r="304" spans="14:45" x14ac:dyDescent="0.2"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</row>
    <row r="305" spans="14:45" x14ac:dyDescent="0.2"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</row>
    <row r="306" spans="14:45" x14ac:dyDescent="0.2"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</row>
    <row r="307" spans="14:45" x14ac:dyDescent="0.2"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</row>
    <row r="308" spans="14:45" x14ac:dyDescent="0.2"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</row>
    <row r="309" spans="14:45" x14ac:dyDescent="0.2"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</row>
    <row r="310" spans="14:45" x14ac:dyDescent="0.2"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</row>
    <row r="311" spans="14:45" x14ac:dyDescent="0.2"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</row>
    <row r="312" spans="14:45" x14ac:dyDescent="0.2"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</row>
    <row r="313" spans="14:45" x14ac:dyDescent="0.2"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</row>
    <row r="314" spans="14:45" x14ac:dyDescent="0.2"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</row>
    <row r="315" spans="14:45" x14ac:dyDescent="0.2"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</row>
    <row r="316" spans="14:45" x14ac:dyDescent="0.2"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</row>
    <row r="317" spans="14:45" x14ac:dyDescent="0.2"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</row>
    <row r="318" spans="14:45" x14ac:dyDescent="0.2"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</row>
    <row r="319" spans="14:45" x14ac:dyDescent="0.2"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</row>
    <row r="320" spans="14:45" x14ac:dyDescent="0.2"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</row>
    <row r="321" spans="14:45" x14ac:dyDescent="0.2"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</row>
    <row r="322" spans="14:45" x14ac:dyDescent="0.2"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</row>
    <row r="323" spans="14:45" x14ac:dyDescent="0.2"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</row>
    <row r="324" spans="14:45" x14ac:dyDescent="0.2"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</row>
    <row r="325" spans="14:45" x14ac:dyDescent="0.2"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</row>
    <row r="326" spans="14:45" x14ac:dyDescent="0.2"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</row>
    <row r="327" spans="14:45" x14ac:dyDescent="0.2"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</row>
    <row r="328" spans="14:45" x14ac:dyDescent="0.2"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</row>
    <row r="329" spans="14:45" x14ac:dyDescent="0.2"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</row>
    <row r="330" spans="14:45" x14ac:dyDescent="0.2"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</row>
    <row r="331" spans="14:45" x14ac:dyDescent="0.2"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</row>
    <row r="332" spans="14:45" x14ac:dyDescent="0.2"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</row>
    <row r="333" spans="14:45" x14ac:dyDescent="0.2"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</row>
    <row r="334" spans="14:45" x14ac:dyDescent="0.2"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</row>
    <row r="335" spans="14:45" x14ac:dyDescent="0.2"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</row>
    <row r="336" spans="14:45" x14ac:dyDescent="0.2"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</row>
    <row r="337" spans="14:45" x14ac:dyDescent="0.2"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</row>
    <row r="338" spans="14:45" x14ac:dyDescent="0.2"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</row>
    <row r="339" spans="14:45" x14ac:dyDescent="0.2"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</row>
    <row r="340" spans="14:45" x14ac:dyDescent="0.2"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</row>
    <row r="341" spans="14:45" x14ac:dyDescent="0.2"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</row>
    <row r="342" spans="14:45" x14ac:dyDescent="0.2"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</row>
    <row r="343" spans="14:45" x14ac:dyDescent="0.2"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</row>
    <row r="344" spans="14:45" x14ac:dyDescent="0.2"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</row>
    <row r="345" spans="14:45" x14ac:dyDescent="0.2"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</row>
    <row r="346" spans="14:45" x14ac:dyDescent="0.2"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</row>
    <row r="347" spans="14:45" x14ac:dyDescent="0.2"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</row>
    <row r="348" spans="14:45" x14ac:dyDescent="0.2"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</row>
    <row r="349" spans="14:45" x14ac:dyDescent="0.2"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</row>
    <row r="350" spans="14:45" x14ac:dyDescent="0.2"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</row>
    <row r="351" spans="14:45" x14ac:dyDescent="0.2"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</row>
    <row r="352" spans="14:45" x14ac:dyDescent="0.2"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</row>
    <row r="353" spans="14:45" x14ac:dyDescent="0.2"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</row>
    <row r="354" spans="14:45" x14ac:dyDescent="0.2"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</row>
    <row r="355" spans="14:45" x14ac:dyDescent="0.2"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</row>
    <row r="356" spans="14:45" x14ac:dyDescent="0.2"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</row>
    <row r="357" spans="14:45" x14ac:dyDescent="0.2"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</row>
    <row r="358" spans="14:45" x14ac:dyDescent="0.2"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</row>
    <row r="359" spans="14:45" x14ac:dyDescent="0.2"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</row>
    <row r="360" spans="14:45" x14ac:dyDescent="0.2"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</row>
    <row r="361" spans="14:45" x14ac:dyDescent="0.2"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</row>
    <row r="362" spans="14:45" x14ac:dyDescent="0.2"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</row>
    <row r="363" spans="14:45" x14ac:dyDescent="0.2"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</row>
    <row r="364" spans="14:45" x14ac:dyDescent="0.2"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</row>
    <row r="365" spans="14:45" x14ac:dyDescent="0.2"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</row>
    <row r="366" spans="14:45" x14ac:dyDescent="0.2"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</row>
    <row r="367" spans="14:45" x14ac:dyDescent="0.2"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</row>
    <row r="368" spans="14:45" x14ac:dyDescent="0.2"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</row>
    <row r="369" spans="14:45" x14ac:dyDescent="0.2"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</row>
    <row r="370" spans="14:45" x14ac:dyDescent="0.2"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</row>
    <row r="371" spans="14:45" x14ac:dyDescent="0.2"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</row>
    <row r="372" spans="14:45" x14ac:dyDescent="0.2"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</row>
    <row r="373" spans="14:45" x14ac:dyDescent="0.2"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</row>
    <row r="374" spans="14:45" x14ac:dyDescent="0.2"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</row>
    <row r="375" spans="14:45" x14ac:dyDescent="0.2"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</row>
    <row r="376" spans="14:45" x14ac:dyDescent="0.2"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</row>
    <row r="377" spans="14:45" x14ac:dyDescent="0.2"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</row>
    <row r="378" spans="14:45" x14ac:dyDescent="0.2"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</row>
    <row r="379" spans="14:45" x14ac:dyDescent="0.2"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</row>
    <row r="380" spans="14:45" x14ac:dyDescent="0.2"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</row>
    <row r="381" spans="14:45" x14ac:dyDescent="0.2"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</row>
    <row r="382" spans="14:45" x14ac:dyDescent="0.2"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</row>
    <row r="383" spans="14:45" x14ac:dyDescent="0.2"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</row>
    <row r="384" spans="14:45" x14ac:dyDescent="0.2"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</row>
    <row r="385" spans="14:45" x14ac:dyDescent="0.2"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</row>
    <row r="386" spans="14:45" x14ac:dyDescent="0.2"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</row>
    <row r="387" spans="14:45" x14ac:dyDescent="0.2"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</row>
    <row r="388" spans="14:45" x14ac:dyDescent="0.2"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</row>
    <row r="389" spans="14:45" x14ac:dyDescent="0.2"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</row>
    <row r="390" spans="14:45" x14ac:dyDescent="0.2"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</row>
    <row r="391" spans="14:45" x14ac:dyDescent="0.2"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</row>
    <row r="392" spans="14:45" x14ac:dyDescent="0.2"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</row>
    <row r="393" spans="14:45" x14ac:dyDescent="0.2"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</row>
    <row r="394" spans="14:45" x14ac:dyDescent="0.2"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</row>
    <row r="395" spans="14:45" x14ac:dyDescent="0.2"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</row>
  </sheetData>
  <mergeCells count="15">
    <mergeCell ref="A1:F1"/>
    <mergeCell ref="A13:F13"/>
    <mergeCell ref="A25:F25"/>
    <mergeCell ref="A37:F37"/>
    <mergeCell ref="A49:F49"/>
    <mergeCell ref="A61:F61"/>
    <mergeCell ref="A73:F73"/>
    <mergeCell ref="A85:F85"/>
    <mergeCell ref="A97:F97"/>
    <mergeCell ref="A109:F109"/>
    <mergeCell ref="A121:F121"/>
    <mergeCell ref="A133:F133"/>
    <mergeCell ref="A145:F145"/>
    <mergeCell ref="A157:F157"/>
    <mergeCell ref="A169:F169"/>
  </mergeCells>
  <phoneticPr fontId="2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Draft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Cheramy</dc:creator>
  <cp:lastModifiedBy>Joseph</cp:lastModifiedBy>
  <dcterms:created xsi:type="dcterms:W3CDTF">2013-08-04T02:04:38Z</dcterms:created>
  <dcterms:modified xsi:type="dcterms:W3CDTF">2016-08-26T22:27:46Z</dcterms:modified>
</cp:coreProperties>
</file>