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picture\msib capstone\model\"/>
    </mc:Choice>
  </mc:AlternateContent>
  <xr:revisionPtr revIDLastSave="0" documentId="13_ncr:1_{2B7A3ECE-12BA-49B2-9BF3-8DEF00B41C51}" xr6:coauthVersionLast="47" xr6:coauthVersionMax="47" xr10:uidLastSave="{00000000-0000-0000-0000-000000000000}"/>
  <bookViews>
    <workbookView xWindow="-120" yWindow="-120" windowWidth="20730" windowHeight="11160" xr2:uid="{9165ED7F-A8A4-4E83-839A-F4891678D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<sst xmlns="http://schemas.openxmlformats.org/spreadsheetml/2006/main" count="31" uniqueCount="31">
  <si>
    <t>rice</t>
  </si>
  <si>
    <t>Sosis</t>
  </si>
  <si>
    <t>ayam kentucky dada</t>
  </si>
  <si>
    <t>ayam kentucky paha</t>
  </si>
  <si>
    <t>Nasi Goreng</t>
  </si>
  <si>
    <t>Ayam</t>
  </si>
  <si>
    <t>Sambal</t>
  </si>
  <si>
    <t>Tumis Mie</t>
  </si>
  <si>
    <t>Apel</t>
  </si>
  <si>
    <t>Pisang</t>
  </si>
  <si>
    <t>beef hamburger</t>
  </si>
  <si>
    <t>chicken burger</t>
  </si>
  <si>
    <t>Tahu Goreng</t>
  </si>
  <si>
    <t>nugget</t>
  </si>
  <si>
    <t>orange</t>
  </si>
  <si>
    <t>paha_ayam_goreng</t>
  </si>
  <si>
    <t>stir-fried kale</t>
  </si>
  <si>
    <t>Lalapan</t>
  </si>
  <si>
    <t>indomie goreng</t>
  </si>
  <si>
    <t>omelet</t>
  </si>
  <si>
    <t>rendang sapi</t>
  </si>
  <si>
    <t>tempe goreng</t>
  </si>
  <si>
    <t>Telur Goreng</t>
  </si>
  <si>
    <t>telur_dadar</t>
  </si>
  <si>
    <t>telur_rebus</t>
  </si>
  <si>
    <t>tumis_kangkung</t>
  </si>
  <si>
    <t>sodium</t>
  </si>
  <si>
    <t>fat</t>
  </si>
  <si>
    <t>protein</t>
  </si>
  <si>
    <t>carbs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</si>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</sst>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4" fillId="0" borderId="0" xfId="2" applyFont="1"/>
    <xf numFmtId="0" fontId="4" fillId="0" borderId="0" xfId="1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2" fillId="0" borderId="0" xfId="1" applyFont="1"/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Normal" xfId="0" builtinId="0"/>
    <cellStyle name="Normal 2" xfId="1" xr:uid="{89BB83D2-252D-42DA-926B-FC895634BF0E}"/>
    <cellStyle name="Normal 3" xfId="2" xr:uid="{067B0441-765A-4783-9006-F1DBFAECC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18E4-A095-47D9-8778-7ECB54AD32D6}">
  <dimension ref="A1:E27"/>
  <sheetViews>
    <sheetView tabSelected="1" workbookViewId="0">
      <selection activeCell="H7" sqref="H7"/>
    </sheetView>
  </sheetViews>
  <sheetFormatPr defaultRowHeight="15" x14ac:dyDescent="0.25"/>
  <cols>
    <col min="1" max="1" width="21.5703125" customWidth="1"/>
    <col min="2" max="2" width="12.5703125" customWidth="1"/>
    <col min="3" max="4" width="12.85546875" customWidth="1"/>
    <col min="5" max="5" width="16.7109375" customWidth="1"/>
  </cols>
  <sheetData>
    <row r="1" spans="1:5" x14ac:dyDescent="0.25">
      <c r="A1" t="s">
        <v>30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2" t="s">
        <v>0</v>
      </c>
      <c r="B2" s="5">
        <f>1/1000</f>
        <v>1E-3</v>
      </c>
      <c r="C2" s="5">
        <v>0.28000000000000003</v>
      </c>
      <c r="D2" s="5">
        <v>2.69</v>
      </c>
      <c r="E2" s="5">
        <v>28.17</v>
      </c>
    </row>
    <row r="3" spans="1:5" ht="15.75" thickBot="1" x14ac:dyDescent="0.3">
      <c r="A3" s="1" t="s">
        <v>1</v>
      </c>
      <c r="B3" s="1">
        <f>1131/1000</f>
        <v>1.131</v>
      </c>
      <c r="C3" s="1">
        <v>26.91</v>
      </c>
      <c r="D3" s="1">
        <v>14.11</v>
      </c>
      <c r="E3" s="1">
        <v>2.42</v>
      </c>
    </row>
    <row r="4" spans="1:5" ht="15.75" thickBot="1" x14ac:dyDescent="0.3">
      <c r="A4" s="3" t="s">
        <v>2</v>
      </c>
      <c r="B4" s="6">
        <f>606/1000</f>
        <v>0.60599999999999998</v>
      </c>
      <c r="C4" s="6">
        <v>13.11</v>
      </c>
      <c r="D4" s="6">
        <v>21.94</v>
      </c>
      <c r="E4" s="6">
        <v>6.28</v>
      </c>
    </row>
    <row r="5" spans="1:5" ht="15.75" thickBot="1" x14ac:dyDescent="0.3">
      <c r="A5" s="3" t="s">
        <v>3</v>
      </c>
      <c r="B5" s="6">
        <f>625/1000</f>
        <v>0.625</v>
      </c>
      <c r="C5" s="6">
        <v>14.22</v>
      </c>
      <c r="D5" s="6">
        <v>22.3</v>
      </c>
      <c r="E5" s="6">
        <v>5.39</v>
      </c>
    </row>
    <row r="6" spans="1:5" ht="15.75" thickBot="1" x14ac:dyDescent="0.3">
      <c r="A6" s="3" t="s">
        <v>4</v>
      </c>
      <c r="B6" s="6">
        <f>387/1000</f>
        <v>0.38700000000000001</v>
      </c>
      <c r="C6" s="6">
        <v>2.96</v>
      </c>
      <c r="D6" s="6">
        <v>4.05</v>
      </c>
      <c r="E6" s="6">
        <v>32.79</v>
      </c>
    </row>
    <row r="7" spans="1:5" ht="15.75" thickBot="1" x14ac:dyDescent="0.3">
      <c r="A7" t="s">
        <v>5</v>
      </c>
      <c r="B7">
        <f>74/1000</f>
        <v>7.3999999999999996E-2</v>
      </c>
      <c r="C7">
        <v>3.6</v>
      </c>
      <c r="D7">
        <v>31</v>
      </c>
      <c r="E7">
        <v>0</v>
      </c>
    </row>
    <row r="8" spans="1:5" ht="15.75" thickBot="1" x14ac:dyDescent="0.3">
      <c r="A8" s="3" t="s">
        <v>6</v>
      </c>
      <c r="B8" s="6">
        <f>1338/1000</f>
        <v>1.3380000000000001</v>
      </c>
      <c r="C8" s="6">
        <v>0.3</v>
      </c>
      <c r="D8" s="6">
        <v>2.5</v>
      </c>
      <c r="E8" s="6">
        <v>19.79</v>
      </c>
    </row>
    <row r="9" spans="1:5" ht="15.75" thickBot="1" x14ac:dyDescent="0.3">
      <c r="A9" s="3" t="s">
        <v>7</v>
      </c>
      <c r="B9" s="6">
        <f>5/1000</f>
        <v>5.0000000000000001E-3</v>
      </c>
      <c r="C9" s="6">
        <v>2.0699999999999998</v>
      </c>
      <c r="D9" s="6">
        <v>4.54</v>
      </c>
      <c r="E9" s="6">
        <v>25.16</v>
      </c>
    </row>
    <row r="10" spans="1:5" ht="15.75" thickBot="1" x14ac:dyDescent="0.3">
      <c r="A10" s="3" t="s">
        <v>8</v>
      </c>
      <c r="B10" s="6">
        <f>1/1000</f>
        <v>1E-3</v>
      </c>
      <c r="C10" s="6">
        <v>0.18</v>
      </c>
      <c r="D10" s="6">
        <v>0.2</v>
      </c>
      <c r="E10" s="6">
        <v>15.22</v>
      </c>
    </row>
    <row r="11" spans="1:5" ht="15.75" thickBot="1" x14ac:dyDescent="0.3">
      <c r="A11" s="3" t="s">
        <v>9</v>
      </c>
      <c r="B11" s="6">
        <f>1/1000</f>
        <v>1E-3</v>
      </c>
      <c r="C11" s="6">
        <v>0.33</v>
      </c>
      <c r="D11" s="6">
        <v>1.0900000000000001</v>
      </c>
      <c r="E11" s="6">
        <v>22.84</v>
      </c>
    </row>
    <row r="12" spans="1:5" ht="15.75" thickBot="1" x14ac:dyDescent="0.3">
      <c r="A12" s="3" t="s">
        <v>10</v>
      </c>
      <c r="B12" s="6">
        <f>494/1000</f>
        <v>0.49399999999999999</v>
      </c>
      <c r="C12" s="6">
        <v>10.09</v>
      </c>
      <c r="D12" s="6">
        <v>12.92</v>
      </c>
      <c r="E12" s="6">
        <v>30.28</v>
      </c>
    </row>
    <row r="13" spans="1:5" ht="15.75" thickBot="1" x14ac:dyDescent="0.3">
      <c r="A13" s="3" t="s">
        <v>11</v>
      </c>
      <c r="B13" s="6">
        <f>439/1000</f>
        <v>0.439</v>
      </c>
      <c r="C13" s="6">
        <v>7.66</v>
      </c>
      <c r="D13" s="6">
        <v>19.95</v>
      </c>
      <c r="E13" s="6">
        <v>20.74</v>
      </c>
    </row>
    <row r="14" spans="1:5" ht="15.75" thickBot="1" x14ac:dyDescent="0.3">
      <c r="A14" s="3" t="s">
        <v>12</v>
      </c>
      <c r="B14" s="6">
        <f>16/1000</f>
        <v>1.6E-2</v>
      </c>
      <c r="C14" s="6">
        <v>20.18</v>
      </c>
      <c r="D14" s="6">
        <v>18.82</v>
      </c>
      <c r="E14" s="6">
        <v>8.86</v>
      </c>
    </row>
    <row r="15" spans="1:5" ht="15.75" thickBot="1" x14ac:dyDescent="0.3">
      <c r="A15" s="3" t="s">
        <v>13</v>
      </c>
      <c r="B15" s="6">
        <f>566/1000</f>
        <v>0.56599999999999995</v>
      </c>
      <c r="C15" s="6">
        <v>19.809999999999999</v>
      </c>
      <c r="D15" s="6">
        <v>15.79</v>
      </c>
      <c r="E15" s="6">
        <v>15.09</v>
      </c>
    </row>
    <row r="16" spans="1:5" ht="15.75" thickBot="1" x14ac:dyDescent="0.3">
      <c r="A16" s="3" t="s">
        <v>14</v>
      </c>
      <c r="B16" s="6">
        <f>2/1000</f>
        <v>2E-3</v>
      </c>
      <c r="C16" s="6">
        <v>0.3</v>
      </c>
      <c r="D16" s="6">
        <v>1.3</v>
      </c>
      <c r="E16" s="6">
        <v>15.5</v>
      </c>
    </row>
    <row r="17" spans="1:5" ht="15.75" thickBot="1" x14ac:dyDescent="0.3">
      <c r="A17" s="3" t="s">
        <v>15</v>
      </c>
      <c r="B17" s="6">
        <f>996/1000</f>
        <v>0.996</v>
      </c>
      <c r="C17" s="6">
        <v>9.8000000000000007</v>
      </c>
      <c r="D17" s="6">
        <v>27.9</v>
      </c>
      <c r="E17" s="6">
        <v>0</v>
      </c>
    </row>
    <row r="18" spans="1:5" ht="15.75" thickBot="1" x14ac:dyDescent="0.3">
      <c r="A18" s="3" t="s">
        <v>16</v>
      </c>
      <c r="B18" s="6">
        <f>300/1000</f>
        <v>0.3</v>
      </c>
      <c r="C18" s="6">
        <v>3.82</v>
      </c>
      <c r="D18" s="6">
        <v>2.72</v>
      </c>
      <c r="E18" s="6">
        <v>5.0199999999999996</v>
      </c>
    </row>
    <row r="19" spans="1:5" x14ac:dyDescent="0.25">
      <c r="A19" s="7" t="s">
        <v>22</v>
      </c>
      <c r="B19">
        <f>90/1000</f>
        <v>0.09</v>
      </c>
      <c r="C19" s="4">
        <v>7</v>
      </c>
      <c r="D19" s="4">
        <v>6</v>
      </c>
      <c r="E19" s="4">
        <v>0</v>
      </c>
    </row>
    <row r="20" spans="1:5" x14ac:dyDescent="0.25">
      <c r="A20" s="7" t="s">
        <v>17</v>
      </c>
      <c r="B20">
        <f>10/1000</f>
        <v>0.01</v>
      </c>
      <c r="C20" s="4">
        <v>0</v>
      </c>
      <c r="D20" s="4">
        <v>2</v>
      </c>
      <c r="E20" s="4">
        <v>4</v>
      </c>
    </row>
    <row r="21" spans="1:5" x14ac:dyDescent="0.25">
      <c r="A21" s="7" t="s">
        <v>18</v>
      </c>
      <c r="B21">
        <f>900/1000</f>
        <v>0.9</v>
      </c>
      <c r="C21" s="4">
        <v>14</v>
      </c>
      <c r="D21" s="4">
        <v>7</v>
      </c>
      <c r="E21" s="4">
        <v>52</v>
      </c>
    </row>
    <row r="22" spans="1:5" x14ac:dyDescent="0.25">
      <c r="A22" s="7" t="s">
        <v>19</v>
      </c>
      <c r="B22">
        <f>90/1000</f>
        <v>0.09</v>
      </c>
      <c r="C22" s="4">
        <v>12</v>
      </c>
      <c r="D22" s="4">
        <v>6</v>
      </c>
      <c r="E22" s="4">
        <v>1</v>
      </c>
    </row>
    <row r="23" spans="1:5" x14ac:dyDescent="0.25">
      <c r="A23" s="7" t="s">
        <v>20</v>
      </c>
      <c r="B23">
        <f>500/1000</f>
        <v>0.5</v>
      </c>
      <c r="C23" s="4">
        <v>20</v>
      </c>
      <c r="D23" s="4">
        <v>25</v>
      </c>
      <c r="E23" s="4">
        <v>5</v>
      </c>
    </row>
    <row r="24" spans="1:5" x14ac:dyDescent="0.25">
      <c r="A24" s="7" t="s">
        <v>23</v>
      </c>
      <c r="B24">
        <f>90/1000</f>
        <v>0.09</v>
      </c>
      <c r="C24" s="4">
        <v>12</v>
      </c>
      <c r="D24" s="4">
        <v>6</v>
      </c>
      <c r="E24" s="4">
        <v>1</v>
      </c>
    </row>
    <row r="25" spans="1:5" x14ac:dyDescent="0.25">
      <c r="A25" s="7" t="s">
        <v>24</v>
      </c>
      <c r="B25">
        <f>60/1000</f>
        <v>0.06</v>
      </c>
      <c r="C25" s="4">
        <v>5</v>
      </c>
      <c r="D25" s="4">
        <v>6</v>
      </c>
      <c r="E25" s="4">
        <v>1</v>
      </c>
    </row>
    <row r="26" spans="1:5" x14ac:dyDescent="0.25">
      <c r="A26" s="7" t="s">
        <v>21</v>
      </c>
      <c r="B26">
        <f>5/1000</f>
        <v>5.0000000000000001E-3</v>
      </c>
      <c r="C26" s="4">
        <v>10</v>
      </c>
      <c r="D26" s="4">
        <v>19</v>
      </c>
      <c r="E26" s="4">
        <v>9</v>
      </c>
    </row>
    <row r="27" spans="1:5" x14ac:dyDescent="0.25">
      <c r="A27" s="7" t="s">
        <v>25</v>
      </c>
      <c r="B27">
        <f>300/1000</f>
        <v>0.3</v>
      </c>
      <c r="C27" s="4">
        <v>7</v>
      </c>
      <c r="D27" s="4">
        <v>2</v>
      </c>
      <c r="E2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Administrator</cp:lastModifiedBy>
  <dcterms:created xsi:type="dcterms:W3CDTF">2024-12-11T06:55:45Z</dcterms:created>
  <dcterms:modified xsi:type="dcterms:W3CDTF">2024-12-12T07:43:26Z</dcterms:modified>
</cp:coreProperties>
</file>