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6" i="1" l="1"/>
  <c r="G9" i="1"/>
  <c r="G13" i="1" s="1"/>
  <c r="G4" i="1"/>
  <c r="G12" i="1" s="1"/>
  <c r="C16" i="1"/>
  <c r="D16" i="1"/>
  <c r="B16" i="1"/>
  <c r="C5" i="1"/>
  <c r="G5" i="1" s="1"/>
  <c r="D5" i="1"/>
  <c r="B5" i="1"/>
  <c r="G15" i="1" l="1"/>
  <c r="G3" i="1"/>
</calcChain>
</file>

<file path=xl/sharedStrings.xml><?xml version="1.0" encoding="utf-8"?>
<sst xmlns="http://schemas.openxmlformats.org/spreadsheetml/2006/main" count="28" uniqueCount="25">
  <si>
    <t>Controle Financeiro</t>
  </si>
  <si>
    <t>Faturamento</t>
  </si>
  <si>
    <t>Outros</t>
  </si>
  <si>
    <t>Total</t>
  </si>
  <si>
    <t>Despesas</t>
  </si>
  <si>
    <t>Água</t>
  </si>
  <si>
    <t>Luz</t>
  </si>
  <si>
    <t>Telefone</t>
  </si>
  <si>
    <t>Internet</t>
  </si>
  <si>
    <t>Compras</t>
  </si>
  <si>
    <t>Carros</t>
  </si>
  <si>
    <t>Aluguel</t>
  </si>
  <si>
    <t>Janeiro</t>
  </si>
  <si>
    <t>Fevereiro</t>
  </si>
  <si>
    <t>Março</t>
  </si>
  <si>
    <t>Relatório</t>
  </si>
  <si>
    <t>Total Geral</t>
  </si>
  <si>
    <t>Média de Faturamento</t>
  </si>
  <si>
    <t>Valor Máximo Recebido</t>
  </si>
  <si>
    <t>Média de Despesas</t>
  </si>
  <si>
    <t>Análise Geral</t>
  </si>
  <si>
    <t>Faturamento Médio</t>
  </si>
  <si>
    <t>Despesa Média</t>
  </si>
  <si>
    <t>Resultado</t>
  </si>
  <si>
    <t>Menor Valor Recebido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</si>
</sst>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C10" sqref="C10"/>
    </sheetView>
  </sheetViews>
  <sheetFormatPr defaultRowHeight="15" x14ac:dyDescent="0.25"/>
  <cols>
    <col min="1" max="1" width="18.7109375" bestFit="1" customWidth="1"/>
    <col min="2" max="2" width="13.28515625" customWidth="1"/>
    <col min="3" max="3" width="12.140625" bestFit="1" customWidth="1"/>
    <col min="4" max="4" width="13.28515625" bestFit="1" customWidth="1"/>
    <col min="6" max="6" width="22.42578125" bestFit="1" customWidth="1"/>
    <col min="7" max="7" width="13.28515625" bestFit="1" customWidth="1"/>
  </cols>
  <sheetData>
    <row r="1" spans="1:7" ht="21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25">
      <c r="B2" s="4" t="s">
        <v>12</v>
      </c>
      <c r="C2" s="4" t="s">
        <v>13</v>
      </c>
      <c r="D2" s="4" t="s">
        <v>14</v>
      </c>
      <c r="F2" s="5" t="s">
        <v>15</v>
      </c>
      <c r="G2" s="7"/>
    </row>
    <row r="3" spans="1:7" x14ac:dyDescent="0.25">
      <c r="A3" s="5" t="s">
        <v>1</v>
      </c>
      <c r="B3" s="6">
        <v>13200</v>
      </c>
      <c r="C3" s="6">
        <v>2500</v>
      </c>
      <c r="D3" s="6">
        <v>15400</v>
      </c>
      <c r="F3" s="5" t="s">
        <v>16</v>
      </c>
      <c r="G3" s="6">
        <f>SUM(B5:D5)</f>
        <v>33299</v>
      </c>
    </row>
    <row r="4" spans="1:7" x14ac:dyDescent="0.25">
      <c r="A4" s="5" t="s">
        <v>2</v>
      </c>
      <c r="B4" s="6">
        <v>1299</v>
      </c>
      <c r="C4" s="6">
        <v>0</v>
      </c>
      <c r="D4" s="6">
        <v>900</v>
      </c>
      <c r="F4" s="5" t="s">
        <v>17</v>
      </c>
      <c r="G4" s="6">
        <f>AVERAGE(B5:D5)</f>
        <v>11099.666666666666</v>
      </c>
    </row>
    <row r="5" spans="1:7" x14ac:dyDescent="0.25">
      <c r="A5" s="5" t="s">
        <v>3</v>
      </c>
      <c r="B5" s="8">
        <f>SUM(B3:B4)</f>
        <v>14499</v>
      </c>
      <c r="C5" s="8">
        <f t="shared" ref="C5:D5" si="0">SUM(C3:C4)</f>
        <v>2500</v>
      </c>
      <c r="D5" s="8">
        <f t="shared" si="0"/>
        <v>16300</v>
      </c>
      <c r="F5" s="5" t="s">
        <v>18</v>
      </c>
      <c r="G5" s="6">
        <f>MAX(B5:D5)</f>
        <v>16300</v>
      </c>
    </row>
    <row r="6" spans="1:7" x14ac:dyDescent="0.25">
      <c r="A6" s="3"/>
      <c r="B6" s="1"/>
      <c r="C6" s="1"/>
      <c r="D6" s="1"/>
      <c r="F6" s="5" t="s">
        <v>24</v>
      </c>
      <c r="G6" s="6">
        <f>MIN(B5:D5)</f>
        <v>2500</v>
      </c>
    </row>
    <row r="7" spans="1:7" x14ac:dyDescent="0.25">
      <c r="A7" s="5" t="s">
        <v>4</v>
      </c>
      <c r="B7" s="6"/>
      <c r="C7" s="6"/>
      <c r="D7" s="6"/>
      <c r="F7" s="3"/>
    </row>
    <row r="8" spans="1:7" x14ac:dyDescent="0.25">
      <c r="A8" s="5" t="s">
        <v>5</v>
      </c>
      <c r="B8" s="6">
        <v>320</v>
      </c>
      <c r="C8" s="6">
        <v>700</v>
      </c>
      <c r="D8" s="6">
        <v>200</v>
      </c>
      <c r="F8" s="5" t="s">
        <v>4</v>
      </c>
      <c r="G8" s="7"/>
    </row>
    <row r="9" spans="1:7" x14ac:dyDescent="0.25">
      <c r="A9" s="5" t="s">
        <v>6</v>
      </c>
      <c r="B9" s="6">
        <v>179</v>
      </c>
      <c r="C9" s="6">
        <v>300</v>
      </c>
      <c r="D9" s="6">
        <v>200</v>
      </c>
      <c r="F9" s="5" t="s">
        <v>19</v>
      </c>
      <c r="G9" s="6">
        <f>AVERAGE(B16:D16)</f>
        <v>4935.666666666667</v>
      </c>
    </row>
    <row r="10" spans="1:7" x14ac:dyDescent="0.25">
      <c r="A10" s="5" t="s">
        <v>7</v>
      </c>
      <c r="B10" s="6">
        <v>300</v>
      </c>
      <c r="C10" s="6">
        <v>480</v>
      </c>
      <c r="D10" s="6">
        <v>190</v>
      </c>
      <c r="F10" s="3"/>
    </row>
    <row r="11" spans="1:7" x14ac:dyDescent="0.25">
      <c r="A11" s="5" t="s">
        <v>8</v>
      </c>
      <c r="B11" s="6">
        <v>100</v>
      </c>
      <c r="C11" s="6">
        <v>100</v>
      </c>
      <c r="D11" s="6">
        <v>100</v>
      </c>
      <c r="F11" s="5" t="s">
        <v>20</v>
      </c>
      <c r="G11" s="7"/>
    </row>
    <row r="12" spans="1:7" x14ac:dyDescent="0.25">
      <c r="A12" s="5" t="s">
        <v>9</v>
      </c>
      <c r="B12" s="6">
        <v>1890</v>
      </c>
      <c r="C12" s="6">
        <v>1349</v>
      </c>
      <c r="D12" s="6">
        <v>3299</v>
      </c>
      <c r="F12" s="5" t="s">
        <v>21</v>
      </c>
      <c r="G12" s="6">
        <f>G4</f>
        <v>11099.666666666666</v>
      </c>
    </row>
    <row r="13" spans="1:7" x14ac:dyDescent="0.25">
      <c r="A13" s="5" t="s">
        <v>10</v>
      </c>
      <c r="B13" s="6">
        <v>600</v>
      </c>
      <c r="C13" s="6">
        <v>600</v>
      </c>
      <c r="D13" s="6">
        <v>600</v>
      </c>
      <c r="F13" s="5" t="s">
        <v>22</v>
      </c>
      <c r="G13" s="6">
        <f>G9</f>
        <v>4935.666666666667</v>
      </c>
    </row>
    <row r="14" spans="1:7" x14ac:dyDescent="0.25">
      <c r="A14" s="5" t="s">
        <v>11</v>
      </c>
      <c r="B14" s="6">
        <v>1000</v>
      </c>
      <c r="C14" s="6">
        <v>1000</v>
      </c>
      <c r="D14" s="6">
        <v>1000</v>
      </c>
      <c r="F14" s="3"/>
    </row>
    <row r="15" spans="1:7" x14ac:dyDescent="0.25">
      <c r="A15" s="5" t="s">
        <v>2</v>
      </c>
      <c r="B15" s="6">
        <v>100</v>
      </c>
      <c r="C15" s="6">
        <v>0</v>
      </c>
      <c r="D15" s="6">
        <v>200</v>
      </c>
      <c r="F15" s="5" t="s">
        <v>23</v>
      </c>
      <c r="G15" s="6">
        <f>G12-G13</f>
        <v>6163.9999999999991</v>
      </c>
    </row>
    <row r="16" spans="1:7" x14ac:dyDescent="0.25">
      <c r="A16" s="5" t="s">
        <v>3</v>
      </c>
      <c r="B16" s="9">
        <f>SUM(B7:B15)</f>
        <v>4489</v>
      </c>
      <c r="C16" s="9">
        <f t="shared" ref="C16:D16" si="1">SUM(C7:C15)</f>
        <v>4529</v>
      </c>
      <c r="D16" s="9">
        <f t="shared" si="1"/>
        <v>5789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lastPrinted>2020-08-20T17:55:35Z</cp:lastPrinted>
  <dcterms:created xsi:type="dcterms:W3CDTF">2020-08-20T15:27:44Z</dcterms:created>
  <dcterms:modified xsi:type="dcterms:W3CDTF">2020-08-20T18:30:56Z</dcterms:modified>
</cp:coreProperties>
</file>