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758E54E8-69E9-4875-B4B2-C8B260D52C5A}" xr6:coauthVersionLast="47" xr6:coauthVersionMax="47" xr10:uidLastSave="{00000000-0000-0000-0000-000000000000}"/>
  <bookViews>
    <workbookView xWindow="-120" yWindow="-120" windowWidth="29040" windowHeight="15840" tabRatio="415" xr2:uid="{00000000-000D-0000-FFFF-FFFF00000000}"/>
  </bookViews>
  <sheets>
    <sheet name="Gantt" sheetId="16" r:id="rId1"/>
  </sheets>
  <definedNames>
    <definedName name="Hoje" localSheetId="0">TODAY()</definedName>
    <definedName name="Incremento_de_Deslocamento" localSheetId="0">Gantt!$C$7</definedName>
    <definedName name="_xlnm.Print_Titles" localSheetId="0">Gantt!$6:$9</definedName>
    <definedName name="Projeto_Início" localSheetId="0">Gantt!$C$6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6" l="1"/>
  <c r="I24" i="16" l="1"/>
  <c r="I26" i="16"/>
  <c r="I23" i="16"/>
  <c r="I25" i="16"/>
  <c r="I12" i="16"/>
  <c r="I19" i="16"/>
  <c r="I22" i="16"/>
  <c r="I6" i="16"/>
  <c r="I13" i="16"/>
  <c r="I20" i="16"/>
  <c r="I17" i="16"/>
  <c r="I9" i="16"/>
  <c r="I21" i="16"/>
  <c r="I18" i="16"/>
  <c r="J7" i="16"/>
  <c r="I11" i="16"/>
  <c r="I14" i="16"/>
  <c r="J25" i="16" l="1"/>
  <c r="J26" i="16"/>
  <c r="J23" i="16"/>
  <c r="J24" i="16"/>
  <c r="J22" i="16"/>
  <c r="J14" i="16"/>
  <c r="J12" i="16"/>
  <c r="J19" i="16"/>
  <c r="J18" i="16"/>
  <c r="J20" i="16"/>
  <c r="J17" i="16"/>
  <c r="J13" i="16"/>
  <c r="J9" i="16"/>
  <c r="K7" i="16"/>
  <c r="J21" i="16"/>
  <c r="K26" i="16" l="1"/>
  <c r="K23" i="16"/>
  <c r="K25" i="16"/>
  <c r="K24" i="16"/>
  <c r="K14" i="16"/>
  <c r="K19" i="16"/>
  <c r="K9" i="16"/>
  <c r="L7" i="16"/>
  <c r="K18" i="16"/>
  <c r="K17" i="16"/>
  <c r="K13" i="16"/>
  <c r="K11" i="16"/>
  <c r="K12" i="16"/>
  <c r="K21" i="16"/>
  <c r="K20" i="16"/>
  <c r="K22" i="16"/>
  <c r="L26" i="16" l="1"/>
  <c r="L23" i="16"/>
  <c r="L25" i="16"/>
  <c r="L24" i="16"/>
  <c r="L17" i="16"/>
  <c r="L12" i="16"/>
  <c r="L19" i="16"/>
  <c r="L9" i="16"/>
  <c r="L18" i="16"/>
  <c r="L13" i="16"/>
  <c r="L11" i="16"/>
  <c r="L21" i="16"/>
  <c r="L22" i="16"/>
  <c r="M7" i="16"/>
  <c r="L14" i="16"/>
  <c r="L20" i="16"/>
  <c r="M24" i="16" l="1"/>
  <c r="M25" i="16"/>
  <c r="M26" i="16"/>
  <c r="M23" i="16"/>
  <c r="N7" i="16"/>
  <c r="M9" i="16"/>
  <c r="M13" i="16"/>
  <c r="M11" i="16"/>
  <c r="M12" i="16"/>
  <c r="M17" i="16"/>
  <c r="M21" i="16"/>
  <c r="M18" i="16"/>
  <c r="M22" i="16"/>
  <c r="M14" i="16"/>
  <c r="M20" i="16"/>
  <c r="M19" i="16"/>
  <c r="N26" i="16" l="1"/>
  <c r="N24" i="16"/>
  <c r="N25" i="16"/>
  <c r="N23" i="16"/>
  <c r="N9" i="16"/>
  <c r="N14" i="16"/>
  <c r="N21" i="16"/>
  <c r="N11" i="16"/>
  <c r="N12" i="16"/>
  <c r="O7" i="16"/>
  <c r="N17" i="16"/>
  <c r="N22" i="16"/>
  <c r="N18" i="16"/>
  <c r="N19" i="16"/>
  <c r="N13" i="16"/>
  <c r="N20" i="16"/>
  <c r="O24" i="16" l="1"/>
  <c r="O25" i="16"/>
  <c r="O23" i="16"/>
  <c r="O26" i="16"/>
  <c r="O21" i="16"/>
  <c r="O9" i="16"/>
  <c r="O22" i="16"/>
  <c r="P7" i="16"/>
  <c r="O13" i="16"/>
  <c r="O12" i="16"/>
  <c r="O20" i="16"/>
  <c r="O11" i="16"/>
  <c r="O17" i="16"/>
  <c r="O14" i="16"/>
  <c r="O19" i="16"/>
  <c r="O18" i="16"/>
  <c r="P24" i="16" l="1"/>
  <c r="P23" i="16"/>
  <c r="P25" i="16"/>
  <c r="P26" i="16"/>
  <c r="P14" i="16"/>
  <c r="P6" i="16"/>
  <c r="P22" i="16"/>
  <c r="P12" i="16"/>
  <c r="P13" i="16"/>
  <c r="P21" i="16"/>
  <c r="P19" i="16"/>
  <c r="Q7" i="16"/>
  <c r="P20" i="16"/>
  <c r="P9" i="16"/>
  <c r="P18" i="16"/>
  <c r="P17" i="16"/>
  <c r="P11" i="16"/>
  <c r="Q23" i="16" l="1"/>
  <c r="Q25" i="16"/>
  <c r="Q26" i="16"/>
  <c r="Q24" i="16"/>
  <c r="Q9" i="16"/>
  <c r="Q13" i="16"/>
  <c r="Q19" i="16"/>
  <c r="Q21" i="16"/>
  <c r="Q18" i="16"/>
  <c r="Q14" i="16"/>
  <c r="R7" i="16"/>
  <c r="Q17" i="16"/>
  <c r="Q22" i="16"/>
  <c r="Q12" i="16"/>
  <c r="Q20" i="16"/>
  <c r="Q11" i="16"/>
  <c r="R25" i="16" l="1"/>
  <c r="R23" i="16"/>
  <c r="R26" i="16"/>
  <c r="R24" i="16"/>
  <c r="R18" i="16"/>
  <c r="R21" i="16"/>
  <c r="R17" i="16"/>
  <c r="R14" i="16"/>
  <c r="R9" i="16"/>
  <c r="S7" i="16"/>
  <c r="R20" i="16"/>
  <c r="R11" i="16"/>
  <c r="R12" i="16"/>
  <c r="R13" i="16"/>
  <c r="R19" i="16"/>
  <c r="R22" i="16"/>
  <c r="S25" i="16" l="1"/>
  <c r="S24" i="16"/>
  <c r="S26" i="16"/>
  <c r="S23" i="16"/>
  <c r="S18" i="16"/>
  <c r="S22" i="16"/>
  <c r="S13" i="16"/>
  <c r="S20" i="16"/>
  <c r="S14" i="16"/>
  <c r="S19" i="16"/>
  <c r="S9" i="16"/>
  <c r="T7" i="16"/>
  <c r="S21" i="16"/>
  <c r="S11" i="16"/>
  <c r="S12" i="16"/>
  <c r="S17" i="16"/>
  <c r="T25" i="16" l="1"/>
  <c r="T24" i="16"/>
  <c r="T26" i="16"/>
  <c r="T23" i="16"/>
  <c r="T11" i="16"/>
  <c r="T12" i="16"/>
  <c r="T22" i="16"/>
  <c r="T13" i="16"/>
  <c r="T21" i="16"/>
  <c r="T20" i="16"/>
  <c r="U7" i="16"/>
  <c r="T14" i="16"/>
  <c r="T19" i="16"/>
  <c r="T17" i="16"/>
  <c r="T9" i="16"/>
  <c r="T18" i="16"/>
  <c r="U26" i="16" l="1"/>
  <c r="U23" i="16"/>
  <c r="U24" i="16"/>
  <c r="U25" i="16"/>
  <c r="U14" i="16"/>
  <c r="U17" i="16"/>
  <c r="U9" i="16"/>
  <c r="U12" i="16"/>
  <c r="U11" i="16"/>
  <c r="U22" i="16"/>
  <c r="U20" i="16"/>
  <c r="V7" i="16"/>
  <c r="U13" i="16"/>
  <c r="U19" i="16"/>
  <c r="U21" i="16"/>
  <c r="U18" i="16"/>
  <c r="V23" i="16" l="1"/>
  <c r="V26" i="16"/>
  <c r="V24" i="16"/>
  <c r="V25" i="16"/>
  <c r="V20" i="16"/>
  <c r="V11" i="16"/>
  <c r="V21" i="16"/>
  <c r="V14" i="16"/>
  <c r="V12" i="16"/>
  <c r="V19" i="16"/>
  <c r="V22" i="16"/>
  <c r="V9" i="16"/>
  <c r="V17" i="16"/>
  <c r="V18" i="16"/>
  <c r="W7" i="16"/>
  <c r="V13" i="16"/>
  <c r="W26" i="16" l="1"/>
  <c r="W23" i="16"/>
  <c r="W24" i="16"/>
  <c r="W25" i="16"/>
  <c r="W13" i="16"/>
  <c r="W17" i="16"/>
  <c r="W6" i="16"/>
  <c r="X7" i="16"/>
  <c r="W20" i="16"/>
  <c r="W9" i="16"/>
  <c r="W12" i="16"/>
  <c r="W19" i="16"/>
  <c r="W14" i="16"/>
  <c r="W22" i="16"/>
  <c r="W21" i="16"/>
  <c r="W11" i="16"/>
  <c r="W18" i="16"/>
  <c r="X26" i="16" l="1"/>
  <c r="X23" i="16"/>
  <c r="X24" i="16"/>
  <c r="X25" i="16"/>
  <c r="X19" i="16"/>
  <c r="X12" i="16"/>
  <c r="X20" i="16"/>
  <c r="X11" i="16"/>
  <c r="X18" i="16"/>
  <c r="X14" i="16"/>
  <c r="X17" i="16"/>
  <c r="X21" i="16"/>
  <c r="X22" i="16"/>
  <c r="Y7" i="16"/>
  <c r="X13" i="16"/>
  <c r="X9" i="16"/>
  <c r="Y24" i="16" l="1"/>
  <c r="Y25" i="16"/>
  <c r="Y26" i="16"/>
  <c r="Y23" i="16"/>
  <c r="Y22" i="16"/>
  <c r="Z7" i="16"/>
  <c r="Y11" i="16"/>
  <c r="Y12" i="16"/>
  <c r="Y20" i="16"/>
  <c r="Y17" i="16"/>
  <c r="Y13" i="16"/>
  <c r="Y19" i="16"/>
  <c r="Y9" i="16"/>
  <c r="Y14" i="16"/>
  <c r="Y21" i="16"/>
  <c r="Y18" i="16"/>
  <c r="Z24" i="16" l="1"/>
  <c r="Z26" i="16"/>
  <c r="Z23" i="16"/>
  <c r="Z25" i="16"/>
  <c r="Z19" i="16"/>
  <c r="Z9" i="16"/>
  <c r="Z12" i="16"/>
  <c r="Z14" i="16"/>
  <c r="Z11" i="16"/>
  <c r="Z13" i="16"/>
  <c r="Z18" i="16"/>
  <c r="Z21" i="16"/>
  <c r="Z17" i="16"/>
  <c r="Z22" i="16"/>
  <c r="AA7" i="16"/>
  <c r="Z20" i="16"/>
  <c r="AA24" i="16" l="1"/>
  <c r="AA23" i="16"/>
  <c r="AA25" i="16"/>
  <c r="AA26" i="16"/>
  <c r="AA22" i="16"/>
  <c r="AA18" i="16"/>
  <c r="AA14" i="16"/>
  <c r="AA9" i="16"/>
  <c r="AB7" i="16"/>
  <c r="AA17" i="16"/>
  <c r="AA12" i="16"/>
  <c r="AA19" i="16"/>
  <c r="AA13" i="16"/>
  <c r="AA11" i="16"/>
  <c r="AA21" i="16"/>
  <c r="AA20" i="16"/>
  <c r="AB24" i="16" l="1"/>
  <c r="AB25" i="16"/>
  <c r="AB26" i="16"/>
  <c r="AB23" i="16"/>
  <c r="AB17" i="16"/>
  <c r="AB20" i="16"/>
  <c r="AC7" i="16"/>
  <c r="AB13" i="16"/>
  <c r="AB21" i="16"/>
  <c r="AB19" i="16"/>
  <c r="AB12" i="16"/>
  <c r="AB18" i="16"/>
  <c r="AB9" i="16"/>
  <c r="AB22" i="16"/>
  <c r="AB14" i="16"/>
  <c r="AB11" i="16"/>
  <c r="AC25" i="16" l="1"/>
  <c r="AC23" i="16"/>
  <c r="AC26" i="16"/>
  <c r="AC24" i="16"/>
  <c r="AC17" i="16"/>
  <c r="AC22" i="16"/>
  <c r="AC12" i="16"/>
  <c r="AC11" i="16"/>
  <c r="AC9" i="16"/>
  <c r="AC20" i="16"/>
  <c r="AD7" i="16"/>
  <c r="AC13" i="16"/>
  <c r="AC14" i="16"/>
  <c r="AC19" i="16"/>
  <c r="AC21" i="16"/>
  <c r="AC18" i="16"/>
  <c r="AD25" i="16" l="1"/>
  <c r="AD26" i="16"/>
  <c r="AD23" i="16"/>
  <c r="AD24" i="16"/>
  <c r="AD12" i="16"/>
  <c r="AD22" i="16"/>
  <c r="AD13" i="16"/>
  <c r="AD9" i="16"/>
  <c r="AD11" i="16"/>
  <c r="AD20" i="16"/>
  <c r="AD14" i="16"/>
  <c r="AD19" i="16"/>
  <c r="AD18" i="16"/>
  <c r="AD17" i="16"/>
  <c r="AE7" i="16"/>
  <c r="AD6" i="16"/>
  <c r="AD21" i="16"/>
  <c r="AE25" i="16" l="1"/>
  <c r="AE23" i="16"/>
  <c r="AE26" i="16"/>
  <c r="AE24" i="16"/>
  <c r="AE12" i="16"/>
  <c r="AE17" i="16"/>
  <c r="AE22" i="16"/>
  <c r="AE13" i="16"/>
  <c r="AE9" i="16"/>
  <c r="AE19" i="16"/>
  <c r="AE20" i="16"/>
  <c r="AE11" i="16"/>
  <c r="AE18" i="16"/>
  <c r="AE14" i="16"/>
  <c r="AF7" i="16"/>
  <c r="AE21" i="16"/>
  <c r="AF25" i="16" l="1"/>
  <c r="AF24" i="16"/>
  <c r="AF23" i="16"/>
  <c r="AF26" i="16"/>
  <c r="AF12" i="16"/>
  <c r="AF20" i="16"/>
  <c r="AF9" i="16"/>
  <c r="AG7" i="16"/>
  <c r="AF18" i="16"/>
  <c r="AF13" i="16"/>
  <c r="AF22" i="16"/>
  <c r="AF19" i="16"/>
  <c r="AF17" i="16"/>
  <c r="AF11" i="16"/>
  <c r="AF14" i="16"/>
  <c r="AF21" i="16"/>
  <c r="AG26" i="16" l="1"/>
  <c r="AG23" i="16"/>
  <c r="AG24" i="16"/>
  <c r="AG25" i="16"/>
  <c r="AG21" i="16"/>
  <c r="AG12" i="16"/>
  <c r="AG19" i="16"/>
  <c r="AG13" i="16"/>
  <c r="AG9" i="16"/>
  <c r="AG14" i="16"/>
  <c r="AG17" i="16"/>
  <c r="AG22" i="16"/>
  <c r="AH7" i="16"/>
  <c r="AG11" i="16"/>
  <c r="AG20" i="16"/>
  <c r="AG18" i="16"/>
  <c r="AH23" i="16" l="1"/>
  <c r="AH25" i="16"/>
  <c r="AH26" i="16"/>
  <c r="AH24" i="16"/>
  <c r="AH12" i="16"/>
  <c r="AH14" i="16"/>
  <c r="AH17" i="16"/>
  <c r="AH21" i="16"/>
  <c r="AH9" i="16"/>
  <c r="AH18" i="16"/>
  <c r="AH22" i="16"/>
  <c r="AI7" i="16"/>
  <c r="AH20" i="16"/>
  <c r="AH11" i="16"/>
  <c r="AH19" i="16"/>
  <c r="AH13" i="16"/>
  <c r="AI26" i="16" l="1"/>
  <c r="AI23" i="16"/>
  <c r="AI24" i="16"/>
  <c r="AI25" i="16"/>
  <c r="AJ7" i="16"/>
  <c r="AI17" i="16"/>
  <c r="AI14" i="16"/>
  <c r="AI13" i="16"/>
  <c r="AI9" i="16"/>
  <c r="AI12" i="16"/>
  <c r="AI20" i="16"/>
  <c r="AI11" i="16"/>
  <c r="AI22" i="16"/>
  <c r="AI18" i="16"/>
  <c r="AI19" i="16"/>
  <c r="AI21" i="16"/>
  <c r="AJ26" i="16" l="1"/>
  <c r="AJ23" i="16"/>
  <c r="AJ25" i="16"/>
  <c r="AJ24" i="16"/>
  <c r="AK7" i="16"/>
  <c r="AJ11" i="16"/>
  <c r="AJ19" i="16"/>
  <c r="AJ12" i="16"/>
  <c r="AJ18" i="16"/>
  <c r="AJ20" i="16"/>
  <c r="AJ17" i="16"/>
  <c r="AJ22" i="16"/>
  <c r="AJ21" i="16"/>
  <c r="AJ14" i="16"/>
  <c r="AJ13" i="16"/>
  <c r="AJ9" i="16"/>
  <c r="AK24" i="16" l="1"/>
  <c r="AK25" i="16"/>
  <c r="AK26" i="16"/>
  <c r="AK23" i="16"/>
  <c r="AK13" i="16"/>
  <c r="AK11" i="16"/>
  <c r="AK18" i="16"/>
  <c r="AK12" i="16"/>
  <c r="AK22" i="16"/>
  <c r="AL7" i="16"/>
  <c r="AK20" i="16"/>
  <c r="AK14" i="16"/>
  <c r="AK6" i="16"/>
  <c r="AK17" i="16"/>
  <c r="AK9" i="16"/>
  <c r="AK19" i="16"/>
  <c r="AK21" i="16"/>
  <c r="AL26" i="16" l="1"/>
  <c r="AL24" i="16"/>
  <c r="AL23" i="16"/>
  <c r="AL25" i="16"/>
  <c r="AL22" i="16"/>
  <c r="AL14" i="16"/>
  <c r="AL19" i="16"/>
  <c r="AM7" i="16"/>
  <c r="AL17" i="16"/>
  <c r="AL11" i="16"/>
  <c r="AL20" i="16"/>
  <c r="AL21" i="16"/>
  <c r="AL9" i="16"/>
  <c r="AL12" i="16"/>
  <c r="AL18" i="16"/>
  <c r="AL13" i="16"/>
  <c r="AM24" i="16" l="1"/>
  <c r="AM25" i="16"/>
  <c r="AM26" i="16"/>
  <c r="AM23" i="16"/>
  <c r="AN7" i="16"/>
  <c r="AM19" i="16"/>
  <c r="AM18" i="16"/>
  <c r="AM13" i="16"/>
  <c r="AM9" i="16"/>
  <c r="AM12" i="16"/>
  <c r="AM20" i="16"/>
  <c r="AM21" i="16"/>
  <c r="AM11" i="16"/>
  <c r="AM22" i="16"/>
  <c r="AM14" i="16"/>
  <c r="AM17" i="16"/>
  <c r="AN24" i="16" l="1"/>
  <c r="AN25" i="16"/>
  <c r="AN26" i="16"/>
  <c r="AN23" i="16"/>
  <c r="AO7" i="16"/>
  <c r="AN22" i="16"/>
  <c r="AN13" i="16"/>
  <c r="AN17" i="16"/>
  <c r="AN19" i="16"/>
  <c r="AN14" i="16"/>
  <c r="AN21" i="16"/>
  <c r="AN9" i="16"/>
  <c r="AN12" i="16"/>
  <c r="AN18" i="16"/>
  <c r="AN11" i="16"/>
  <c r="AN20" i="16"/>
  <c r="AO23" i="16" l="1"/>
  <c r="AO25" i="16"/>
  <c r="AO26" i="16"/>
  <c r="AO24" i="16"/>
  <c r="AO18" i="16"/>
  <c r="AO17" i="16"/>
  <c r="AO19" i="16"/>
  <c r="AO21" i="16"/>
  <c r="AO11" i="16"/>
  <c r="AO14" i="16"/>
  <c r="AP7" i="16"/>
  <c r="AO22" i="16"/>
  <c r="AO12" i="16"/>
  <c r="AO9" i="16"/>
  <c r="AO13" i="16"/>
  <c r="AO20" i="16"/>
  <c r="AP23" i="16" l="1"/>
  <c r="AP25" i="16"/>
  <c r="AP24" i="16"/>
  <c r="AP26" i="16"/>
  <c r="AP18" i="16"/>
  <c r="AP11" i="16"/>
  <c r="AP21" i="16"/>
  <c r="AP20" i="16"/>
  <c r="AP14" i="16"/>
  <c r="AP13" i="16"/>
  <c r="AQ7" i="16"/>
  <c r="AP9" i="16"/>
  <c r="AP12" i="16"/>
  <c r="AP19" i="16"/>
  <c r="AP17" i="16"/>
  <c r="AP22" i="16"/>
  <c r="AQ25" i="16" l="1"/>
  <c r="AQ23" i="16"/>
  <c r="AQ26" i="16"/>
  <c r="AQ24" i="16"/>
  <c r="AR7" i="16"/>
  <c r="AQ17" i="16"/>
  <c r="AQ14" i="16"/>
  <c r="AQ19" i="16"/>
  <c r="AQ13" i="16"/>
  <c r="AQ9" i="16"/>
  <c r="AQ12" i="16"/>
  <c r="AQ18" i="16"/>
  <c r="AQ20" i="16"/>
  <c r="AQ11" i="16"/>
  <c r="AQ22" i="16"/>
  <c r="AQ21" i="16"/>
  <c r="AR25" i="16" l="1"/>
  <c r="AR26" i="16"/>
  <c r="AR23" i="16"/>
  <c r="AR24" i="16"/>
  <c r="AR13" i="16"/>
  <c r="AR18" i="16"/>
  <c r="AR21" i="16"/>
  <c r="AR22" i="16"/>
  <c r="AR14" i="16"/>
  <c r="AR9" i="16"/>
  <c r="AR12" i="16"/>
  <c r="AR17" i="16"/>
  <c r="AR20" i="16"/>
  <c r="AR6" i="16"/>
  <c r="AS7" i="16"/>
  <c r="AR11" i="16"/>
  <c r="AR19" i="16"/>
  <c r="AS24" i="16" l="1"/>
  <c r="AS26" i="16"/>
  <c r="AS23" i="16"/>
  <c r="AS25" i="16"/>
  <c r="AS13" i="16"/>
  <c r="AS17" i="16"/>
  <c r="AT7" i="16"/>
  <c r="AS20" i="16"/>
  <c r="AS12" i="16"/>
  <c r="AS19" i="16"/>
  <c r="AS11" i="16"/>
  <c r="AS9" i="16"/>
  <c r="AS14" i="16"/>
  <c r="AS22" i="16"/>
  <c r="AS21" i="16"/>
  <c r="AS18" i="16"/>
  <c r="AT26" i="16" l="1"/>
  <c r="AT23" i="16"/>
  <c r="AT24" i="16"/>
  <c r="AT25" i="16"/>
  <c r="AT13" i="16"/>
  <c r="AT18" i="16"/>
  <c r="AT14" i="16"/>
  <c r="AT12" i="16"/>
  <c r="AT22" i="16"/>
  <c r="AT9" i="16"/>
  <c r="AT17" i="16"/>
  <c r="AT11" i="16"/>
  <c r="AT20" i="16"/>
  <c r="AT19" i="16"/>
  <c r="AU7" i="16"/>
  <c r="AT21" i="16"/>
  <c r="AU26" i="16" l="1"/>
  <c r="AU23" i="16"/>
  <c r="AU25" i="16"/>
  <c r="AU24" i="16"/>
  <c r="AU9" i="16"/>
  <c r="AU19" i="16"/>
  <c r="AU11" i="16"/>
  <c r="AU18" i="16"/>
  <c r="AU14" i="16"/>
  <c r="AV7" i="16"/>
  <c r="AU21" i="16"/>
  <c r="AU17" i="16"/>
  <c r="AU22" i="16"/>
  <c r="AU13" i="16"/>
  <c r="AU12" i="16"/>
  <c r="AU20" i="16"/>
  <c r="AV26" i="16" l="1"/>
  <c r="AV23" i="16"/>
  <c r="AV24" i="16"/>
  <c r="AV25" i="16"/>
  <c r="AV9" i="16"/>
  <c r="AV11" i="16"/>
  <c r="AV18" i="16"/>
  <c r="AV17" i="16"/>
  <c r="AV20" i="16"/>
  <c r="AV19" i="16"/>
  <c r="AV14" i="16"/>
  <c r="AV21" i="16"/>
  <c r="AV12" i="16"/>
  <c r="AV22" i="16"/>
  <c r="AV13" i="16"/>
  <c r="AW7" i="16"/>
  <c r="AW24" i="16" l="1"/>
  <c r="AW25" i="16"/>
  <c r="AW26" i="16"/>
  <c r="AW23" i="16"/>
  <c r="AW12" i="16"/>
  <c r="AW20" i="16"/>
  <c r="AW13" i="16"/>
  <c r="AW17" i="16"/>
  <c r="AX7" i="16"/>
  <c r="AW14" i="16"/>
  <c r="AW21" i="16"/>
  <c r="AW19" i="16"/>
  <c r="AW11" i="16"/>
  <c r="AW9" i="16"/>
  <c r="AW22" i="16"/>
  <c r="AW18" i="16"/>
  <c r="AX24" i="16" l="1"/>
  <c r="AX25" i="16"/>
  <c r="AX26" i="16"/>
  <c r="AX23" i="16"/>
  <c r="AX17" i="16"/>
  <c r="AX11" i="16"/>
  <c r="AY7" i="16"/>
  <c r="AX19" i="16"/>
  <c r="AX9" i="16"/>
  <c r="AX21" i="16"/>
  <c r="AX12" i="16"/>
  <c r="AX14" i="16"/>
  <c r="AX18" i="16"/>
  <c r="AX13" i="16"/>
  <c r="AX20" i="16"/>
  <c r="AX22" i="16"/>
  <c r="AY24" i="16" l="1"/>
  <c r="AY23" i="16"/>
  <c r="AY25" i="16"/>
  <c r="AY26" i="16"/>
  <c r="AY11" i="16"/>
  <c r="AY18" i="16"/>
  <c r="AY17" i="16"/>
  <c r="AY19" i="16"/>
  <c r="AY21" i="16"/>
  <c r="AY13" i="16"/>
  <c r="AY6" i="16"/>
  <c r="AZ7" i="16"/>
  <c r="AY20" i="16"/>
  <c r="AY14" i="16"/>
  <c r="AY9" i="16"/>
  <c r="AY12" i="16"/>
  <c r="AY22" i="16"/>
  <c r="AZ24" i="16" l="1"/>
  <c r="AZ25" i="16"/>
  <c r="AZ23" i="16"/>
  <c r="AZ26" i="16"/>
  <c r="AZ18" i="16"/>
  <c r="AZ17" i="16"/>
  <c r="AZ9" i="16"/>
  <c r="AZ22" i="16"/>
  <c r="AZ13" i="16"/>
  <c r="AZ21" i="16"/>
  <c r="BA7" i="16"/>
  <c r="AZ11" i="16"/>
  <c r="AZ19" i="16"/>
  <c r="AZ12" i="16"/>
  <c r="AZ14" i="16"/>
  <c r="AZ20" i="16"/>
  <c r="BA25" i="16" l="1"/>
  <c r="BA26" i="16"/>
  <c r="BA23" i="16"/>
  <c r="BA24" i="16"/>
  <c r="BA14" i="16"/>
  <c r="BA21" i="16"/>
  <c r="BA9" i="16"/>
  <c r="BA13" i="16"/>
  <c r="BA12" i="16"/>
  <c r="BA19" i="16"/>
  <c r="BA18" i="16"/>
  <c r="BB7" i="16"/>
  <c r="BA20" i="16"/>
  <c r="BA17" i="16"/>
  <c r="BA11" i="16"/>
  <c r="BA22" i="16"/>
  <c r="BB25" i="16" l="1"/>
  <c r="BB23" i="16"/>
  <c r="BB24" i="16"/>
  <c r="BB26" i="16"/>
  <c r="BC7" i="16"/>
  <c r="BB21" i="16"/>
  <c r="BB20" i="16"/>
  <c r="BB12" i="16"/>
  <c r="BB19" i="16"/>
  <c r="BB22" i="16"/>
  <c r="BB18" i="16"/>
  <c r="BB9" i="16"/>
  <c r="BB14" i="16"/>
  <c r="BB11" i="16"/>
  <c r="BB17" i="16"/>
  <c r="BB13" i="16"/>
  <c r="BC25" i="16" l="1"/>
  <c r="BC23" i="16"/>
  <c r="BC24" i="16"/>
  <c r="BC26" i="16"/>
  <c r="BC9" i="16"/>
  <c r="BC21" i="16"/>
  <c r="BC11" i="16"/>
  <c r="BC22" i="16"/>
  <c r="BD7" i="16"/>
  <c r="BC12" i="16"/>
  <c r="BC17" i="16"/>
  <c r="BC13" i="16"/>
  <c r="BC20" i="16"/>
  <c r="BC14" i="16"/>
  <c r="BC18" i="16"/>
  <c r="BC19" i="16"/>
  <c r="BD25" i="16" l="1"/>
  <c r="BD23" i="16"/>
  <c r="BD26" i="16"/>
  <c r="BD24" i="16"/>
  <c r="BD12" i="16"/>
  <c r="BD18" i="16"/>
  <c r="BE7" i="16"/>
  <c r="BD9" i="16"/>
  <c r="BD11" i="16"/>
  <c r="BD21" i="16"/>
  <c r="BD20" i="16"/>
  <c r="BD22" i="16"/>
  <c r="BD19" i="16"/>
  <c r="BD13" i="16"/>
  <c r="BD14" i="16"/>
  <c r="BD17" i="16"/>
  <c r="BE26" i="16" l="1"/>
  <c r="BE23" i="16"/>
  <c r="BE24" i="16"/>
  <c r="BE25" i="16"/>
  <c r="BE11" i="16"/>
  <c r="BE14" i="16"/>
  <c r="BF7" i="16"/>
  <c r="BE21" i="16"/>
  <c r="BE12" i="16"/>
  <c r="BE17" i="16"/>
  <c r="BE13" i="16"/>
  <c r="BE20" i="16"/>
  <c r="BE19" i="16"/>
  <c r="BE22" i="16"/>
  <c r="BE18" i="16"/>
  <c r="BE9" i="16"/>
  <c r="BF26" i="16" l="1"/>
  <c r="BF23" i="16"/>
  <c r="BF24" i="16"/>
  <c r="BF25" i="16"/>
  <c r="BF21" i="16"/>
  <c r="BF12" i="16"/>
  <c r="BG7" i="16"/>
  <c r="BF13" i="16"/>
  <c r="BF19" i="16"/>
  <c r="BF18" i="16"/>
  <c r="BF22" i="16"/>
  <c r="BF14" i="16"/>
  <c r="BF20" i="16"/>
  <c r="BF6" i="16"/>
  <c r="BF11" i="16"/>
  <c r="BF9" i="16"/>
  <c r="BF17" i="16"/>
  <c r="BH7" i="16" l="1"/>
  <c r="BH14" i="16" s="1"/>
  <c r="BG9" i="16"/>
  <c r="BG11" i="16"/>
  <c r="BG26" i="16"/>
  <c r="BG23" i="16"/>
  <c r="BG24" i="16"/>
  <c r="BG25" i="16"/>
  <c r="BG12" i="16"/>
  <c r="BH26" i="16"/>
  <c r="BH23" i="16"/>
  <c r="BH25" i="16"/>
  <c r="BH24" i="16"/>
  <c r="BG14" i="16"/>
  <c r="BG19" i="16"/>
  <c r="BG22" i="16"/>
  <c r="BG18" i="16"/>
  <c r="BG21" i="16"/>
  <c r="BG17" i="16"/>
  <c r="BG20" i="16"/>
  <c r="BG13" i="16"/>
  <c r="BH19" i="16"/>
  <c r="BH22" i="16"/>
  <c r="BH20" i="16"/>
  <c r="BH11" i="16"/>
  <c r="BH9" i="16"/>
  <c r="BH13" i="16"/>
  <c r="BH21" i="16"/>
  <c r="BH12" i="16"/>
  <c r="BI7" i="16" l="1"/>
  <c r="BI14" i="16" s="1"/>
  <c r="BH18" i="16"/>
  <c r="BH17" i="16"/>
  <c r="BI21" i="16" l="1"/>
  <c r="BI19" i="16"/>
  <c r="BI20" i="16"/>
  <c r="BI9" i="16"/>
  <c r="BI17" i="16"/>
  <c r="BI22" i="16"/>
  <c r="BI18" i="16"/>
  <c r="BI23" i="16"/>
  <c r="BJ7" i="16"/>
  <c r="BJ18" i="16" s="1"/>
  <c r="BI26" i="16"/>
  <c r="BI12" i="16"/>
  <c r="BI25" i="16"/>
  <c r="BI13" i="16"/>
  <c r="BI24" i="16"/>
  <c r="BI11" i="16"/>
  <c r="BJ17" i="16" l="1"/>
  <c r="BJ13" i="16"/>
  <c r="BJ22" i="16"/>
  <c r="BJ19" i="16"/>
  <c r="BJ14" i="16"/>
  <c r="BJ25" i="16"/>
  <c r="BJ20" i="16"/>
  <c r="BJ21" i="16"/>
  <c r="BJ9" i="16"/>
  <c r="BJ24" i="16"/>
  <c r="BJ26" i="16"/>
  <c r="BJ11" i="16"/>
  <c r="BK7" i="16"/>
  <c r="BL7" i="16" s="1"/>
  <c r="BJ23" i="16"/>
  <c r="BJ12" i="16"/>
  <c r="BK12" i="16" l="1"/>
  <c r="BK22" i="16"/>
  <c r="BK19" i="16"/>
  <c r="BK21" i="16"/>
  <c r="BK17" i="16"/>
  <c r="BK20" i="16"/>
  <c r="BK13" i="16"/>
  <c r="BK26" i="16"/>
  <c r="BK14" i="16"/>
  <c r="BK9" i="16"/>
  <c r="BK11" i="16"/>
  <c r="BK24" i="16"/>
  <c r="BK18" i="16"/>
  <c r="BK23" i="16"/>
  <c r="BK25" i="16"/>
  <c r="BL24" i="16"/>
  <c r="BL25" i="16"/>
  <c r="BL23" i="16"/>
  <c r="BL26" i="16"/>
  <c r="BL19" i="16"/>
  <c r="BL21" i="16"/>
  <c r="BL18" i="16"/>
  <c r="BL22" i="16"/>
  <c r="BL11" i="16"/>
  <c r="BL9" i="16"/>
  <c r="BL20" i="16"/>
  <c r="BL14" i="16"/>
  <c r="BL13" i="16"/>
  <c r="BL17" i="16"/>
  <c r="BL12" i="16"/>
</calcChain>
</file>

<file path=xl/sharedStrings.xml><?xml version="1.0" encoding="utf-8"?>
<sst xmlns="http://schemas.openxmlformats.org/spreadsheetml/2006/main" count="68" uniqueCount="43">
  <si>
    <t>Criar um diagrama de Gantt 
Introduzir o título deste projeto na célula B2. 
Informação acerca de como utilizar esta folha de trabalho, incluindo instruções para leitores de ecrã e o autor deste livro de cálculo está na folha de cálculo Informações.
Continuar a navegar na coluna A para ouvir mais instruções.</t>
  </si>
  <si>
    <t>Projeto Mobile</t>
  </si>
  <si>
    <t>Arpe Fitness</t>
  </si>
  <si>
    <t>Legenda:</t>
  </si>
  <si>
    <t>Baixa prioridade</t>
  </si>
  <si>
    <t>Média prioridade</t>
  </si>
  <si>
    <t>Alta prioridade</t>
  </si>
  <si>
    <t>Introduzir o nome do Chefe de Fila do Projeto na célula B5. Introduzir a Data de Início do Projeto na célula C6 ou permitir que a fórmula da amostra encontre o menor valor de data da tabela de Dados de Gantt.
Data de Início do Projeto: a etiqueta está na célula B6.</t>
  </si>
  <si>
    <t>Elementos de grupo:</t>
  </si>
  <si>
    <t>Fausto</t>
  </si>
  <si>
    <t>Ariel</t>
  </si>
  <si>
    <t>Pedro</t>
  </si>
  <si>
    <t>Todos</t>
  </si>
  <si>
    <t>Data de Início do Projeto:</t>
  </si>
  <si>
    <t>Incremento de Deslocamento:</t>
  </si>
  <si>
    <t>Esta linha contém cabeçalhos para o calendário do projeto. B9 até G9 contém informações sobre a agenda. As células I9 até BL9 contêm a primeira letra de cada dia da semana para a data acima desse cabeçalho.
Toda a linha do tempo do projeto é gerada automaticamente.</t>
  </si>
  <si>
    <t>Descrição do marco</t>
  </si>
  <si>
    <t>Categoria</t>
  </si>
  <si>
    <t>Atribuído a</t>
  </si>
  <si>
    <t>Progresso</t>
  </si>
  <si>
    <t>Início</t>
  </si>
  <si>
    <t>Dias</t>
  </si>
  <si>
    <t>Introduzir a informação do projeto iniciando na célula B11 até à célula G11.
Introduzir Descrição do Marco, selecionar uma Categoria, atribuir alguém à tarefa, e introduzir o progresso, data de início, e número de dias para a tarefa começar a fazer gráficos.</t>
  </si>
  <si>
    <t>1a Entrega</t>
  </si>
  <si>
    <t>Objetivo</t>
  </si>
  <si>
    <t>Criação do Poster</t>
  </si>
  <si>
    <t>Risco Elevado</t>
  </si>
  <si>
    <t>Relatório Inicial</t>
  </si>
  <si>
    <t>Video promocional</t>
  </si>
  <si>
    <t>Risco Médio</t>
  </si>
  <si>
    <t xml:space="preserve">      Apresentação</t>
  </si>
  <si>
    <t>2a Entrega</t>
  </si>
  <si>
    <t>Base de dados</t>
  </si>
  <si>
    <t>User Interface</t>
  </si>
  <si>
    <t>Questionario</t>
  </si>
  <si>
    <t>Integração de APIs</t>
  </si>
  <si>
    <t>3a Entrega</t>
  </si>
  <si>
    <t>Atualização do relatório</t>
  </si>
  <si>
    <t>Video de apresentação final</t>
  </si>
  <si>
    <t>Apresentação final</t>
  </si>
  <si>
    <t>Versão final da app</t>
  </si>
  <si>
    <t xml:space="preserve">      Logótipo</t>
  </si>
  <si>
    <t>Risco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</si>
</sst>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d"/>
    <numFmt numFmtId="165" formatCode="#,##0_ ;\-#,##0\ "/>
  </numFmts>
  <fonts count="2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ajor"/>
    </font>
    <font>
      <b/>
      <sz val="16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theme="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7" fillId="0" borderId="0"/>
    <xf numFmtId="43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5" fontId="4" fillId="0" borderId="0" applyFont="0" applyFill="0" applyBorder="0" applyProtection="0">
      <alignment horizontal="center" vertical="center"/>
    </xf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3"/>
    <xf numFmtId="0" fontId="7" fillId="0" borderId="0" xfId="3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5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164" fontId="9" fillId="5" borderId="0" xfId="0" applyNumberFormat="1" applyFont="1" applyFill="1" applyAlignment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center" vertical="center"/>
    </xf>
    <xf numFmtId="9" fontId="18" fillId="0" borderId="0" xfId="2" applyFont="1" applyFill="1" applyBorder="1">
      <alignment horizontal="center" vertical="center"/>
    </xf>
    <xf numFmtId="14" fontId="7" fillId="0" borderId="0" xfId="9" applyFont="1" applyFill="1" applyBorder="1">
      <alignment horizontal="center" vertical="center"/>
    </xf>
    <xf numFmtId="165" fontId="7" fillId="0" borderId="0" xfId="10" applyFont="1" applyFill="1" applyBorder="1">
      <alignment horizontal="center" vertical="center"/>
    </xf>
    <xf numFmtId="0" fontId="7" fillId="0" borderId="0" xfId="0" applyFont="1" applyAlignment="1">
      <alignment horizontal="left" vertical="center" wrapText="1" indent="2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7" fillId="6" borderId="0" xfId="0" applyFont="1" applyFill="1"/>
    <xf numFmtId="0" fontId="17" fillId="6" borderId="0" xfId="0" applyFont="1" applyFill="1" applyAlignment="1">
      <alignment horizontal="center"/>
    </xf>
    <xf numFmtId="0" fontId="7" fillId="6" borderId="0" xfId="0" applyFont="1" applyFill="1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/>
    </xf>
    <xf numFmtId="14" fontId="7" fillId="6" borderId="0" xfId="9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0" fillId="0" borderId="5" xfId="0" applyBorder="1" applyAlignment="1">
      <alignment vertical="center"/>
    </xf>
    <xf numFmtId="0" fontId="9" fillId="5" borderId="4" xfId="0" applyFont="1" applyFill="1" applyBorder="1" applyAlignment="1">
      <alignment horizontal="center" vertical="center" shrinkToFit="1"/>
    </xf>
    <xf numFmtId="164" fontId="1" fillId="5" borderId="6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0" fillId="6" borderId="0" xfId="5" applyFont="1" applyFill="1" applyBorder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3" fillId="6" borderId="0" xfId="0" applyFont="1" applyFill="1" applyAlignment="1">
      <alignment vertical="center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7" fillId="6" borderId="0" xfId="8" applyFont="1" applyFill="1" applyAlignment="1">
      <alignment horizontal="left" vertical="center" indent="2"/>
    </xf>
    <xf numFmtId="0" fontId="16" fillId="6" borderId="0" xfId="6" applyFont="1" applyFill="1" applyAlignment="1">
      <alignment horizontal="left" vertical="center" indent="2"/>
    </xf>
    <xf numFmtId="0" fontId="17" fillId="6" borderId="0" xfId="0" applyFont="1" applyFill="1" applyAlignment="1">
      <alignment horizontal="left" vertical="center" indent="2"/>
    </xf>
    <xf numFmtId="0" fontId="0" fillId="6" borderId="0" xfId="0" applyFill="1" applyAlignment="1">
      <alignment horizontal="left" vertical="center" indent="2"/>
    </xf>
    <xf numFmtId="0" fontId="23" fillId="6" borderId="0" xfId="6" applyFont="1" applyFill="1" applyAlignment="1">
      <alignment horizontal="left" vertical="center" indent="2"/>
    </xf>
    <xf numFmtId="0" fontId="23" fillId="6" borderId="0" xfId="0" applyFont="1" applyFill="1" applyAlignment="1">
      <alignment horizontal="left" vertical="center" indent="2"/>
    </xf>
    <xf numFmtId="164" fontId="9" fillId="5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2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13" fillId="7" borderId="0" xfId="0" applyFont="1" applyFill="1" applyAlignment="1">
      <alignment horizontal="left" vertical="center" indent="1"/>
    </xf>
    <xf numFmtId="0" fontId="13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 indent="1"/>
    </xf>
    <xf numFmtId="14" fontId="17" fillId="6" borderId="0" xfId="9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6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22" fillId="5" borderId="0" xfId="5" applyFont="1" applyFill="1" applyAlignment="1">
      <alignment horizontal="left" vertical="center" indent="1"/>
    </xf>
    <xf numFmtId="0" fontId="2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11">
    <cellStyle name="Comma" xfId="4" builtinId="3" customBuiltin="1"/>
    <cellStyle name="Comma [0]" xfId="10" builtinId="6" customBuiltin="1"/>
    <cellStyle name="Data" xfId="9" xr:uid="{229918B6-DD13-4F5A-97B9-305F7E002AA3}"/>
    <cellStyle name="Heading 1" xfId="6" builtinId="16" customBuiltin="1"/>
    <cellStyle name="Heading 2" xfId="7" builtinId="17" customBuiltin="1"/>
    <cellStyle name="Heading 3" xfId="8" builtinId="18" customBuiltin="1"/>
    <cellStyle name="Hyperlink" xfId="1" builtinId="8" customBuiltin="1"/>
    <cellStyle name="Normal" xfId="0" builtinId="0"/>
    <cellStyle name="Percent" xfId="2" builtinId="5" customBuiltin="1"/>
    <cellStyle name="Title" xfId="5" builtinId="15" customBuiltin="1"/>
    <cellStyle name="zTextoOculto" xfId="3" xr:uid="{26E66EE6-E33F-4D77-BAE4-0FB4F5BBF673}"/>
  </cellStyles>
  <dxfs count="31"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1" tint="0.49998474074526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Gantt" pivot="0" count="4" xr9:uid="{4904D139-63E4-4221-B7C9-C6C5B7A50FAF}">
      <tableStyleElement type="wholeTable" dxfId="30"/>
      <tableStyleElement type="headerRow" dxfId="29"/>
      <tableStyleElement type="firstRowStripe" dxfId="28"/>
      <tableStyleElement type="secondRowStripe" dxfId="27"/>
    </tableStyle>
    <tableStyle name="ListaDeTarefas" pivot="0" count="9" xr9:uid="{00000000-0011-0000-FFFF-FFFF00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C$7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7</xdr:row>
          <xdr:rowOff>57150</xdr:rowOff>
        </xdr:from>
        <xdr:to>
          <xdr:col>64</xdr:col>
          <xdr:colOff>0</xdr:colOff>
          <xdr:row>7</xdr:row>
          <xdr:rowOff>238125</xdr:rowOff>
        </xdr:to>
        <xdr:sp macro="" textlink="">
          <xdr:nvSpPr>
            <xdr:cNvPr id="13313" name="Barras de Deslocamento 1" descr="Barra de rolagem para percorrer a linha temporal do projeto Ghantt.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DB95CA-98FE-4198-8801-690B9B480FDF}" name="Marcos435" displayName="Marcos435" ref="B9:G26" totalsRowShown="0" headerRowDxfId="17">
  <autoFilter ref="B9:G26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47A83D-ACD7-4EB6-9B84-5195E813945E}" name="Descrição do marco" dataDxfId="16"/>
    <tableColumn id="2" xr3:uid="{529EEF64-D037-4ACF-8CA4-0C10FE2D1FBB}" name="Categoria" dataDxfId="15"/>
    <tableColumn id="3" xr3:uid="{711D01BA-2785-403A-9636-CCC7E2ADA584}" name="Atribuído a" dataDxfId="14"/>
    <tableColumn id="4" xr3:uid="{62B00BEF-16BE-4692-B5E2-F287F680F2C1}" name="Progresso"/>
    <tableColumn id="5" xr3:uid="{D6D72902-F68F-4E59-A714-AFFF520C647A}" name="Início" dataCellStyle="Data"/>
    <tableColumn id="6" xr3:uid="{93E698DE-286F-49ED-AA20-D0C843671DE8}" name="Dias"/>
  </tableColumns>
  <tableStyleInfo name="Estilo de Tabela Gantt" showFirstColumn="1" showLastColumn="0" showRowStripes="1" showColumnStripes="0"/>
  <extLst>
    <ext xmlns:x14="http://schemas.microsoft.com/office/spreadsheetml/2009/9/main" uri="{504A1905-F514-4f6f-8877-14C23A59335A}">
      <x14:table altTextSummary="Introduza a informação do projeto nesta tabela. Introduza uma descrição de marco para uma fase, tarefa, atividade, etc. na coluna abaixo da Descrição. Selecione uma categoria na coluna Categoria. Atribuir o item a alguém na coluna Atribuído a. Atualize o progresso, e as barras de dados serão automaticamente atualizadas na coluna Progresso. Introduza a data de início na coluna Início e o número de dias na coluna Número de dias. Os dados de Ghantt nas células J9 até BM 34 serão atualizados automaticamente. Adicionar novas filas à tabela para adicionar mais tarefas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BCE0738-6F2A-4665-8556-8CECADF8BBA0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xdxWy-dmtdjQWAVyZL_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AE25-AFCC-4679-A578-F5918B332482}">
  <sheetPr codeName="Sheet3"/>
  <dimension ref="A1:BP26"/>
  <sheetViews>
    <sheetView showGridLines="0" tabSelected="1" showRuler="0" zoomScaleNormal="100" zoomScalePageLayoutView="70" workbookViewId="0">
      <selection activeCell="E17" sqref="E17"/>
    </sheetView>
  </sheetViews>
  <sheetFormatPr defaultColWidth="8.85546875" defaultRowHeight="30" customHeight="1" x14ac:dyDescent="0.25"/>
  <cols>
    <col min="1" max="1" width="4.7109375" style="3" customWidth="1"/>
    <col min="2" max="2" width="36.7109375" customWidth="1"/>
    <col min="3" max="3" width="16.7109375" customWidth="1"/>
    <col min="4" max="4" width="20.5703125" customWidth="1"/>
    <col min="5" max="5" width="15.7109375" customWidth="1"/>
    <col min="6" max="6" width="12.7109375" style="2" customWidth="1"/>
    <col min="7" max="7" width="10.42578125" customWidth="1"/>
    <col min="8" max="8" width="2.7109375" customWidth="1"/>
    <col min="9" max="65" width="5.7109375" customWidth="1"/>
  </cols>
  <sheetData>
    <row r="1" spans="1:68" ht="25.15" customHeight="1" x14ac:dyDescent="0.25"/>
    <row r="2" spans="1:68" ht="49.9" customHeight="1" x14ac:dyDescent="0.25">
      <c r="A2" s="4" t="s">
        <v>0</v>
      </c>
      <c r="B2" s="60" t="s">
        <v>1</v>
      </c>
      <c r="C2" s="60"/>
      <c r="D2" s="60"/>
      <c r="E2" s="60"/>
      <c r="F2" s="60"/>
      <c r="G2" s="60"/>
      <c r="H2" s="60"/>
      <c r="I2" s="61"/>
      <c r="J2" s="61"/>
      <c r="K2" s="61"/>
      <c r="L2" s="61"/>
      <c r="M2" s="61"/>
      <c r="N2" s="61"/>
      <c r="O2" s="62"/>
      <c r="P2" s="63"/>
      <c r="Q2" s="63"/>
      <c r="R2" s="63"/>
      <c r="S2" s="63"/>
      <c r="T2" s="6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8" ht="19.899999999999999" customHeight="1" x14ac:dyDescent="0.25">
      <c r="A3" s="4"/>
      <c r="B3" s="34"/>
      <c r="C3" s="35"/>
      <c r="D3" s="36"/>
      <c r="E3" s="36"/>
      <c r="F3" s="37"/>
      <c r="G3" s="20"/>
      <c r="H3" s="20"/>
      <c r="I3" s="38"/>
      <c r="J3" s="20"/>
      <c r="K3" s="20"/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</row>
    <row r="4" spans="1:68" ht="30" customHeight="1" x14ac:dyDescent="0.25">
      <c r="A4" s="4"/>
      <c r="B4" s="45" t="s">
        <v>2</v>
      </c>
      <c r="C4" s="42"/>
      <c r="D4" s="43"/>
      <c r="E4" s="21"/>
      <c r="F4" s="22"/>
      <c r="G4" s="23" t="s">
        <v>3</v>
      </c>
      <c r="H4" s="21"/>
      <c r="I4" s="64" t="s">
        <v>4</v>
      </c>
      <c r="J4" s="64"/>
      <c r="K4" s="64"/>
      <c r="L4" s="64"/>
      <c r="M4" s="24"/>
      <c r="N4" s="65" t="s">
        <v>5</v>
      </c>
      <c r="O4" s="65"/>
      <c r="P4" s="65"/>
      <c r="Q4" s="65"/>
      <c r="R4" s="24"/>
      <c r="S4" s="66" t="s">
        <v>6</v>
      </c>
      <c r="T4" s="66"/>
      <c r="U4" s="66"/>
      <c r="V4" s="66"/>
      <c r="W4" s="24"/>
      <c r="X4" s="59"/>
      <c r="Y4" s="59"/>
      <c r="Z4" s="59"/>
      <c r="AA4" s="59"/>
      <c r="AB4" s="24"/>
      <c r="AC4" s="59"/>
      <c r="AD4" s="59"/>
      <c r="AE4" s="59"/>
      <c r="AF4" s="59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</row>
    <row r="5" spans="1:68" ht="30" customHeight="1" x14ac:dyDescent="0.25">
      <c r="A5" s="4" t="s">
        <v>7</v>
      </c>
      <c r="B5" s="46" t="s">
        <v>8</v>
      </c>
      <c r="C5" s="57" t="s">
        <v>9</v>
      </c>
      <c r="D5" s="57" t="s">
        <v>10</v>
      </c>
      <c r="E5" s="57" t="s">
        <v>11</v>
      </c>
      <c r="F5" s="58" t="s">
        <v>12</v>
      </c>
      <c r="G5" s="24"/>
      <c r="H5" s="21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8" ht="30" customHeight="1" x14ac:dyDescent="0.35">
      <c r="A6" s="4"/>
      <c r="B6" s="41" t="s">
        <v>13</v>
      </c>
      <c r="C6" s="26">
        <v>45566</v>
      </c>
      <c r="D6" s="55"/>
      <c r="E6" s="24"/>
      <c r="F6" s="25"/>
      <c r="G6" s="24"/>
      <c r="H6" s="21"/>
      <c r="I6" s="49" t="str">
        <f ca="1">TEXT(I7,"mmmm")</f>
        <v>October</v>
      </c>
      <c r="J6" s="49"/>
      <c r="K6" s="49"/>
      <c r="L6" s="49"/>
      <c r="M6" s="49"/>
      <c r="N6" s="49"/>
      <c r="O6" s="49"/>
      <c r="P6" s="49" t="str">
        <f ca="1">IF(TEXT(P7,"mmmm")=I6,"",TEXT(P7,"mmmm"))</f>
        <v/>
      </c>
      <c r="Q6" s="49"/>
      <c r="R6" s="49"/>
      <c r="S6" s="49"/>
      <c r="T6" s="49"/>
      <c r="U6" s="49"/>
      <c r="V6" s="49"/>
      <c r="W6" s="49" t="str">
        <f ca="1">IF(OR(TEXT(W7,"mmmm")=P6,TEXT(W7,"mmmm")=I6),"",TEXT(W7,"mmmm"))</f>
        <v/>
      </c>
      <c r="X6" s="49"/>
      <c r="Y6" s="49"/>
      <c r="Z6" s="49"/>
      <c r="AA6" s="49"/>
      <c r="AB6" s="49"/>
      <c r="AC6" s="49"/>
      <c r="AD6" s="49" t="str">
        <f ca="1">IF(OR(TEXT(AD7,"mmmm")=W6,TEXT(AD7,"mmmm")=P6,TEXT(AD7,"mmmm")=I6),"",TEXT(AD7,"mmmm"))</f>
        <v/>
      </c>
      <c r="AE6" s="49"/>
      <c r="AF6" s="49"/>
      <c r="AG6" s="49"/>
      <c r="AH6" s="49"/>
      <c r="AI6" s="49"/>
      <c r="AJ6" s="49"/>
      <c r="AK6" s="49" t="str">
        <f ca="1">IF(OR(TEXT(AK7,"mmmm")=AD6,TEXT(AK7,"mmmm")=W6,TEXT(AK7,"mmmm")=P6,TEXT(AK7,"mmmm")=I6),"",TEXT(AK7,"mmmm"))</f>
        <v/>
      </c>
      <c r="AL6" s="49"/>
      <c r="AM6" s="49"/>
      <c r="AN6" s="49"/>
      <c r="AO6" s="49"/>
      <c r="AP6" s="49"/>
      <c r="AQ6" s="49"/>
      <c r="AR6" s="49" t="str">
        <f ca="1">IF(OR(TEXT(AR7,"mmmm")=AK6,TEXT(AR7,"mmmm")=AD6,TEXT(AR7,"mmmm")=W6,TEXT(AR7,"mmmm")=P6),"",TEXT(AR7,"mmmm"))</f>
        <v>November</v>
      </c>
      <c r="AS6" s="49"/>
      <c r="AT6" s="49"/>
      <c r="AU6" s="49"/>
      <c r="AV6" s="49"/>
      <c r="AW6" s="49"/>
      <c r="AX6" s="49"/>
      <c r="AY6" s="49" t="str">
        <f ca="1">IF(OR(TEXT(AY7,"mmmm")=AR6,TEXT(AY7,"mmmm")=AK6,TEXT(AY7,"mmmm")=AD6,TEXT(AY7,"mmmm")=W6),"",TEXT(AY7,"mmmm"))</f>
        <v/>
      </c>
      <c r="AZ6" s="49"/>
      <c r="BA6" s="49"/>
      <c r="BB6" s="50"/>
      <c r="BC6" s="48"/>
      <c r="BD6" s="48"/>
      <c r="BE6" s="48"/>
      <c r="BF6" s="48" t="str">
        <f ca="1">IF(OR(TEXT(BF7,"mmmm")=AY6,TEXT(BF7,"mmmm")=AR6,TEXT(BF7,"mmmm")=AK6,TEXT(BF7,"mmmm")=AD6),"",TEXT(BF7,"mmmm"))</f>
        <v/>
      </c>
      <c r="BG6" s="48"/>
      <c r="BH6" s="48"/>
      <c r="BI6" s="48"/>
      <c r="BJ6" s="48"/>
      <c r="BK6" s="48"/>
      <c r="BL6" s="48"/>
      <c r="BM6" s="24"/>
    </row>
    <row r="7" spans="1:68" ht="30" customHeight="1" x14ac:dyDescent="0.25">
      <c r="A7" s="4"/>
      <c r="B7" s="41" t="s">
        <v>14</v>
      </c>
      <c r="C7" s="27">
        <v>0</v>
      </c>
      <c r="D7" s="44"/>
      <c r="E7" s="21"/>
      <c r="F7" s="21"/>
      <c r="G7" s="21"/>
      <c r="H7" s="21"/>
      <c r="I7" s="51">
        <f ca="1">IFERROR(Projeto_Início+Incremento_de_Deslocamento,TODAY())</f>
        <v>45566</v>
      </c>
      <c r="J7" s="10">
        <f ca="1">I7+1</f>
        <v>45567</v>
      </c>
      <c r="K7" s="10">
        <f t="shared" ref="K7:AX7" ca="1" si="0">J7+1</f>
        <v>45568</v>
      </c>
      <c r="L7" s="10">
        <f t="shared" ca="1" si="0"/>
        <v>45569</v>
      </c>
      <c r="M7" s="10">
        <f t="shared" ca="1" si="0"/>
        <v>45570</v>
      </c>
      <c r="N7" s="10">
        <f ca="1">M7+1</f>
        <v>45571</v>
      </c>
      <c r="O7" s="47">
        <f t="shared" ca="1" si="0"/>
        <v>45572</v>
      </c>
      <c r="P7" s="10">
        <f ca="1">O7+1</f>
        <v>45573</v>
      </c>
      <c r="Q7" s="10">
        <f ca="1">P7+1</f>
        <v>45574</v>
      </c>
      <c r="R7" s="10">
        <f t="shared" ca="1" si="0"/>
        <v>45575</v>
      </c>
      <c r="S7" s="10">
        <f t="shared" ca="1" si="0"/>
        <v>45576</v>
      </c>
      <c r="T7" s="10">
        <f t="shared" ca="1" si="0"/>
        <v>45577</v>
      </c>
      <c r="U7" s="10">
        <f t="shared" ca="1" si="0"/>
        <v>45578</v>
      </c>
      <c r="V7" s="47">
        <f t="shared" ca="1" si="0"/>
        <v>45579</v>
      </c>
      <c r="W7" s="10">
        <f ca="1">V7+1</f>
        <v>45580</v>
      </c>
      <c r="X7" s="10">
        <f ca="1">W7+1</f>
        <v>45581</v>
      </c>
      <c r="Y7" s="10">
        <f t="shared" ca="1" si="0"/>
        <v>45582</v>
      </c>
      <c r="Z7" s="10">
        <f t="shared" ca="1" si="0"/>
        <v>45583</v>
      </c>
      <c r="AA7" s="10">
        <f t="shared" ca="1" si="0"/>
        <v>45584</v>
      </c>
      <c r="AB7" s="10">
        <f t="shared" ca="1" si="0"/>
        <v>45585</v>
      </c>
      <c r="AC7" s="47">
        <f t="shared" ca="1" si="0"/>
        <v>45586</v>
      </c>
      <c r="AD7" s="10">
        <f ca="1">AC7+1</f>
        <v>45587</v>
      </c>
      <c r="AE7" s="10">
        <f ca="1">AD7+1</f>
        <v>45588</v>
      </c>
      <c r="AF7" s="10">
        <f t="shared" ca="1" si="0"/>
        <v>45589</v>
      </c>
      <c r="AG7" s="10">
        <f t="shared" ca="1" si="0"/>
        <v>45590</v>
      </c>
      <c r="AH7" s="10">
        <f t="shared" ca="1" si="0"/>
        <v>45591</v>
      </c>
      <c r="AI7" s="10">
        <f t="shared" ca="1" si="0"/>
        <v>45592</v>
      </c>
      <c r="AJ7" s="47">
        <f t="shared" ca="1" si="0"/>
        <v>45593</v>
      </c>
      <c r="AK7" s="10">
        <f ca="1">AJ7+1</f>
        <v>45594</v>
      </c>
      <c r="AL7" s="10">
        <f ca="1">AK7+1</f>
        <v>45595</v>
      </c>
      <c r="AM7" s="10">
        <f t="shared" ca="1" si="0"/>
        <v>45596</v>
      </c>
      <c r="AN7" s="10">
        <f t="shared" ca="1" si="0"/>
        <v>45597</v>
      </c>
      <c r="AO7" s="10">
        <f t="shared" ca="1" si="0"/>
        <v>45598</v>
      </c>
      <c r="AP7" s="10">
        <f t="shared" ca="1" si="0"/>
        <v>45599</v>
      </c>
      <c r="AQ7" s="47">
        <f t="shared" ca="1" si="0"/>
        <v>45600</v>
      </c>
      <c r="AR7" s="10">
        <f ca="1">AQ7+1</f>
        <v>45601</v>
      </c>
      <c r="AS7" s="10">
        <f ca="1">AR7+1</f>
        <v>45602</v>
      </c>
      <c r="AT7" s="10">
        <f t="shared" ca="1" si="0"/>
        <v>45603</v>
      </c>
      <c r="AU7" s="10">
        <f t="shared" ca="1" si="0"/>
        <v>45604</v>
      </c>
      <c r="AV7" s="10">
        <f t="shared" ca="1" si="0"/>
        <v>45605</v>
      </c>
      <c r="AW7" s="10">
        <f t="shared" ca="1" si="0"/>
        <v>45606</v>
      </c>
      <c r="AX7" s="47">
        <f t="shared" ca="1" si="0"/>
        <v>45607</v>
      </c>
      <c r="AY7" s="10">
        <f ca="1">AX7+1</f>
        <v>45608</v>
      </c>
      <c r="AZ7" s="10">
        <f ca="1">AY7+1</f>
        <v>45609</v>
      </c>
      <c r="BA7" s="10">
        <f t="shared" ref="BA7:BE7" ca="1" si="1">AZ7+1</f>
        <v>45610</v>
      </c>
      <c r="BB7" s="10">
        <f t="shared" ca="1" si="1"/>
        <v>45611</v>
      </c>
      <c r="BC7" s="10">
        <f t="shared" ca="1" si="1"/>
        <v>45612</v>
      </c>
      <c r="BD7" s="10">
        <f t="shared" ca="1" si="1"/>
        <v>45613</v>
      </c>
      <c r="BE7" s="47">
        <f t="shared" ca="1" si="1"/>
        <v>45614</v>
      </c>
      <c r="BF7" s="10">
        <f ca="1">BE7+1</f>
        <v>45615</v>
      </c>
      <c r="BG7" s="10">
        <f ca="1">BF7+1</f>
        <v>45616</v>
      </c>
      <c r="BH7" s="10">
        <f t="shared" ref="BH7:BL7" ca="1" si="2">BG7+1</f>
        <v>45617</v>
      </c>
      <c r="BI7" s="10">
        <f t="shared" ca="1" si="2"/>
        <v>45618</v>
      </c>
      <c r="BJ7" s="10">
        <f t="shared" ca="1" si="2"/>
        <v>45619</v>
      </c>
      <c r="BK7" s="10">
        <f t="shared" ca="1" si="2"/>
        <v>45620</v>
      </c>
      <c r="BL7" s="11">
        <f t="shared" ca="1" si="2"/>
        <v>45621</v>
      </c>
      <c r="BM7" s="24"/>
    </row>
    <row r="8" spans="1:68" ht="19.899999999999999" customHeight="1" x14ac:dyDescent="0.25">
      <c r="A8" s="4"/>
      <c r="B8" s="43"/>
      <c r="C8" s="43"/>
      <c r="D8" s="43"/>
      <c r="E8" s="21"/>
      <c r="F8" s="21"/>
      <c r="G8" s="21"/>
      <c r="H8" s="21"/>
      <c r="I8" s="32"/>
      <c r="J8" s="30"/>
      <c r="K8" s="30"/>
      <c r="L8" s="30"/>
      <c r="M8" s="30"/>
      <c r="N8" s="30"/>
      <c r="O8" s="30"/>
      <c r="P8" s="32"/>
      <c r="Q8" s="30"/>
      <c r="R8" s="30"/>
      <c r="S8" s="30"/>
      <c r="T8" s="30"/>
      <c r="U8" s="30"/>
      <c r="V8" s="30"/>
      <c r="W8" s="32"/>
      <c r="X8" s="30"/>
      <c r="Y8" s="30"/>
      <c r="Z8" s="30"/>
      <c r="AA8" s="30"/>
      <c r="AB8" s="30"/>
      <c r="AC8" s="30"/>
      <c r="AD8" s="32"/>
      <c r="AE8" s="30"/>
      <c r="AF8" s="30"/>
      <c r="AG8" s="30"/>
      <c r="AH8" s="30"/>
      <c r="AI8" s="30"/>
      <c r="AJ8" s="30"/>
      <c r="AK8" s="32"/>
      <c r="AL8" s="30"/>
      <c r="AM8" s="30"/>
      <c r="AN8" s="30"/>
      <c r="AO8" s="30"/>
      <c r="AP8" s="30"/>
      <c r="AQ8" s="30"/>
      <c r="AR8" s="32"/>
      <c r="AS8" s="30"/>
      <c r="AT8" s="30"/>
      <c r="AU8" s="30"/>
      <c r="AV8" s="30"/>
      <c r="AW8" s="30"/>
      <c r="AX8" s="30"/>
      <c r="AY8" s="32"/>
      <c r="AZ8" s="30"/>
      <c r="BA8" s="30"/>
      <c r="BB8" s="30"/>
      <c r="BC8" s="30"/>
      <c r="BD8" s="30"/>
      <c r="BE8" s="30"/>
      <c r="BF8" s="32"/>
      <c r="BG8" s="30"/>
      <c r="BH8" s="30"/>
      <c r="BI8" s="30"/>
      <c r="BJ8" s="30"/>
      <c r="BK8" s="30"/>
      <c r="BL8" s="31"/>
      <c r="BM8" s="24"/>
    </row>
    <row r="9" spans="1:68" ht="40.15" customHeight="1" x14ac:dyDescent="0.25">
      <c r="A9" s="4" t="s">
        <v>15</v>
      </c>
      <c r="B9" s="52" t="s">
        <v>16</v>
      </c>
      <c r="C9" s="53" t="s">
        <v>17</v>
      </c>
      <c r="D9" s="53" t="s">
        <v>18</v>
      </c>
      <c r="E9" s="53" t="s">
        <v>19</v>
      </c>
      <c r="F9" s="53" t="s">
        <v>20</v>
      </c>
      <c r="G9" s="53" t="s">
        <v>21</v>
      </c>
      <c r="H9" s="40"/>
      <c r="I9" s="29" t="str">
        <f t="shared" ref="I9:BL9" ca="1" si="3">LEFT(TEXT(I7,"ddd"),1)</f>
        <v>T</v>
      </c>
      <c r="J9" s="29" t="str">
        <f t="shared" ca="1" si="3"/>
        <v>W</v>
      </c>
      <c r="K9" s="29" t="str">
        <f t="shared" ca="1" si="3"/>
        <v>T</v>
      </c>
      <c r="L9" s="29" t="str">
        <f t="shared" ca="1" si="3"/>
        <v>F</v>
      </c>
      <c r="M9" s="29" t="str">
        <f t="shared" ca="1" si="3"/>
        <v>S</v>
      </c>
      <c r="N9" s="29" t="str">
        <f ca="1">LEFT(TEXT(N7,"ddd"),1)</f>
        <v>S</v>
      </c>
      <c r="O9" s="29" t="str">
        <f t="shared" ca="1" si="3"/>
        <v>M</v>
      </c>
      <c r="P9" s="29" t="str">
        <f t="shared" ca="1" si="3"/>
        <v>T</v>
      </c>
      <c r="Q9" s="29" t="str">
        <f t="shared" ca="1" si="3"/>
        <v>W</v>
      </c>
      <c r="R9" s="29" t="str">
        <f t="shared" ca="1" si="3"/>
        <v>T</v>
      </c>
      <c r="S9" s="29" t="str">
        <f t="shared" ca="1" si="3"/>
        <v>F</v>
      </c>
      <c r="T9" s="29" t="str">
        <f t="shared" ca="1" si="3"/>
        <v>S</v>
      </c>
      <c r="U9" s="29" t="str">
        <f t="shared" ca="1" si="3"/>
        <v>S</v>
      </c>
      <c r="V9" s="29" t="str">
        <f t="shared" ca="1" si="3"/>
        <v>M</v>
      </c>
      <c r="W9" s="29" t="str">
        <f t="shared" ca="1" si="3"/>
        <v>T</v>
      </c>
      <c r="X9" s="29" t="str">
        <f t="shared" ca="1" si="3"/>
        <v>W</v>
      </c>
      <c r="Y9" s="29" t="str">
        <f t="shared" ca="1" si="3"/>
        <v>T</v>
      </c>
      <c r="Z9" s="29" t="str">
        <f t="shared" ca="1" si="3"/>
        <v>F</v>
      </c>
      <c r="AA9" s="29" t="str">
        <f t="shared" ca="1" si="3"/>
        <v>S</v>
      </c>
      <c r="AB9" s="29" t="str">
        <f t="shared" ca="1" si="3"/>
        <v>S</v>
      </c>
      <c r="AC9" s="29" t="str">
        <f t="shared" ca="1" si="3"/>
        <v>M</v>
      </c>
      <c r="AD9" s="29" t="str">
        <f t="shared" ca="1" si="3"/>
        <v>T</v>
      </c>
      <c r="AE9" s="29" t="str">
        <f t="shared" ca="1" si="3"/>
        <v>W</v>
      </c>
      <c r="AF9" s="29" t="str">
        <f t="shared" ca="1" si="3"/>
        <v>T</v>
      </c>
      <c r="AG9" s="29" t="str">
        <f t="shared" ca="1" si="3"/>
        <v>F</v>
      </c>
      <c r="AH9" s="29" t="str">
        <f t="shared" ca="1" si="3"/>
        <v>S</v>
      </c>
      <c r="AI9" s="29" t="str">
        <f t="shared" ca="1" si="3"/>
        <v>S</v>
      </c>
      <c r="AJ9" s="29" t="str">
        <f t="shared" ca="1" si="3"/>
        <v>M</v>
      </c>
      <c r="AK9" s="29" t="str">
        <f t="shared" ca="1" si="3"/>
        <v>T</v>
      </c>
      <c r="AL9" s="29" t="str">
        <f t="shared" ca="1" si="3"/>
        <v>W</v>
      </c>
      <c r="AM9" s="29" t="str">
        <f t="shared" ca="1" si="3"/>
        <v>T</v>
      </c>
      <c r="AN9" s="29" t="str">
        <f t="shared" ca="1" si="3"/>
        <v>F</v>
      </c>
      <c r="AO9" s="29" t="str">
        <f t="shared" ca="1" si="3"/>
        <v>S</v>
      </c>
      <c r="AP9" s="29" t="str">
        <f t="shared" ca="1" si="3"/>
        <v>S</v>
      </c>
      <c r="AQ9" s="29" t="str">
        <f t="shared" ca="1" si="3"/>
        <v>M</v>
      </c>
      <c r="AR9" s="29" t="str">
        <f t="shared" ca="1" si="3"/>
        <v>T</v>
      </c>
      <c r="AS9" s="29" t="str">
        <f t="shared" ca="1" si="3"/>
        <v>W</v>
      </c>
      <c r="AT9" s="29" t="str">
        <f t="shared" ca="1" si="3"/>
        <v>T</v>
      </c>
      <c r="AU9" s="29" t="str">
        <f t="shared" ca="1" si="3"/>
        <v>F</v>
      </c>
      <c r="AV9" s="29" t="str">
        <f t="shared" ca="1" si="3"/>
        <v>S</v>
      </c>
      <c r="AW9" s="29" t="str">
        <f t="shared" ca="1" si="3"/>
        <v>S</v>
      </c>
      <c r="AX9" s="29" t="str">
        <f t="shared" ca="1" si="3"/>
        <v>M</v>
      </c>
      <c r="AY9" s="29" t="str">
        <f t="shared" ca="1" si="3"/>
        <v>T</v>
      </c>
      <c r="AZ9" s="29" t="str">
        <f t="shared" ca="1" si="3"/>
        <v>W</v>
      </c>
      <c r="BA9" s="29" t="str">
        <f t="shared" ca="1" si="3"/>
        <v>T</v>
      </c>
      <c r="BB9" s="29" t="str">
        <f t="shared" ca="1" si="3"/>
        <v>F</v>
      </c>
      <c r="BC9" s="29" t="str">
        <f t="shared" ca="1" si="3"/>
        <v>S</v>
      </c>
      <c r="BD9" s="29" t="str">
        <f t="shared" ca="1" si="3"/>
        <v>S</v>
      </c>
      <c r="BE9" s="29" t="str">
        <f t="shared" ca="1" si="3"/>
        <v>M</v>
      </c>
      <c r="BF9" s="29" t="str">
        <f t="shared" ca="1" si="3"/>
        <v>T</v>
      </c>
      <c r="BG9" s="29" t="str">
        <f t="shared" ca="1" si="3"/>
        <v>W</v>
      </c>
      <c r="BH9" s="29" t="str">
        <f t="shared" ca="1" si="3"/>
        <v>T</v>
      </c>
      <c r="BI9" s="29" t="str">
        <f t="shared" ca="1" si="3"/>
        <v>F</v>
      </c>
      <c r="BJ9" s="29" t="str">
        <f t="shared" ca="1" si="3"/>
        <v>S</v>
      </c>
      <c r="BK9" s="29" t="str">
        <f t="shared" ca="1" si="3"/>
        <v>S</v>
      </c>
      <c r="BL9" s="29" t="str">
        <f t="shared" ca="1" si="3"/>
        <v>M</v>
      </c>
      <c r="BM9" s="24"/>
    </row>
    <row r="10" spans="1:68" ht="30" hidden="1" customHeight="1" thickBot="1" x14ac:dyDescent="0.3">
      <c r="B10" s="9"/>
      <c r="C10" s="6"/>
      <c r="D10" s="5"/>
      <c r="E10" s="6"/>
      <c r="F10" s="7"/>
      <c r="G10" s="8"/>
      <c r="H10" s="24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4"/>
    </row>
    <row r="11" spans="1:68" s="1" customFormat="1" ht="40.15" customHeight="1" x14ac:dyDescent="0.25">
      <c r="A11" s="4" t="s">
        <v>22</v>
      </c>
      <c r="B11" s="54" t="s">
        <v>23</v>
      </c>
      <c r="C11" s="14" t="s">
        <v>24</v>
      </c>
      <c r="D11" s="14"/>
      <c r="E11" s="15"/>
      <c r="F11" s="16">
        <v>45585</v>
      </c>
      <c r="G11" s="17">
        <v>1</v>
      </c>
      <c r="H11" s="12"/>
      <c r="I11" s="39" t="str">
        <f t="shared" ref="I11:X26" ca="1" si="4">IF(AND($C11="Objetivo",I$7&gt;=$F11,I$7&lt;=$F11+$G11-1),2,IF(AND($C11="Marco",I$7&gt;=$F11,I$7&lt;=$F11+$G11-1),1,""))</f>
        <v/>
      </c>
      <c r="J11" s="19"/>
      <c r="K11" s="19" t="str">
        <f t="shared" ca="1" si="4"/>
        <v/>
      </c>
      <c r="L11" s="19" t="str">
        <f t="shared" ca="1" si="4"/>
        <v/>
      </c>
      <c r="M11" s="19" t="str">
        <f t="shared" ca="1" si="4"/>
        <v/>
      </c>
      <c r="N11" s="19" t="str">
        <f t="shared" ca="1" si="4"/>
        <v/>
      </c>
      <c r="O11" s="19" t="str">
        <f t="shared" ca="1" si="4"/>
        <v/>
      </c>
      <c r="P11" s="19" t="str">
        <f t="shared" ca="1" si="4"/>
        <v/>
      </c>
      <c r="Q11" s="19" t="str">
        <f t="shared" ca="1" si="4"/>
        <v/>
      </c>
      <c r="R11" s="19" t="str">
        <f t="shared" ca="1" si="4"/>
        <v/>
      </c>
      <c r="S11" s="19" t="str">
        <f t="shared" ca="1" si="4"/>
        <v/>
      </c>
      <c r="T11" s="19" t="str">
        <f t="shared" ca="1" si="4"/>
        <v/>
      </c>
      <c r="U11" s="19" t="str">
        <f t="shared" ca="1" si="4"/>
        <v/>
      </c>
      <c r="V11" s="19" t="str">
        <f t="shared" ca="1" si="4"/>
        <v/>
      </c>
      <c r="W11" s="19" t="str">
        <f t="shared" ca="1" si="4"/>
        <v/>
      </c>
      <c r="X11" s="19" t="str">
        <f t="shared" ca="1" si="4"/>
        <v/>
      </c>
      <c r="Y11" s="19" t="str">
        <f t="shared" ref="Y11:AN26" ca="1" si="5">IF(AND($C11="Objetivo",Y$7&gt;=$F11,Y$7&lt;=$F11+$G11-1),2,IF(AND($C11="Marco",Y$7&gt;=$F11,Y$7&lt;=$F11+$G11-1),1,""))</f>
        <v/>
      </c>
      <c r="Z11" s="19" t="str">
        <f t="shared" ca="1" si="5"/>
        <v/>
      </c>
      <c r="AA11" s="19" t="str">
        <f t="shared" ca="1" si="5"/>
        <v/>
      </c>
      <c r="AB11" s="19">
        <f t="shared" ca="1" si="5"/>
        <v>2</v>
      </c>
      <c r="AC11" s="19" t="str">
        <f t="shared" ca="1" si="5"/>
        <v/>
      </c>
      <c r="AD11" s="19" t="str">
        <f t="shared" ca="1" si="5"/>
        <v/>
      </c>
      <c r="AE11" s="19" t="str">
        <f t="shared" ca="1" si="5"/>
        <v/>
      </c>
      <c r="AF11" s="19" t="str">
        <f t="shared" ca="1" si="5"/>
        <v/>
      </c>
      <c r="AG11" s="19" t="str">
        <f t="shared" ca="1" si="5"/>
        <v/>
      </c>
      <c r="AH11" s="19" t="str">
        <f t="shared" ca="1" si="5"/>
        <v/>
      </c>
      <c r="AI11" s="19" t="str">
        <f t="shared" ca="1" si="5"/>
        <v/>
      </c>
      <c r="AJ11" s="19" t="str">
        <f t="shared" ca="1" si="5"/>
        <v/>
      </c>
      <c r="AK11" s="19" t="str">
        <f t="shared" ca="1" si="5"/>
        <v/>
      </c>
      <c r="AL11" s="19" t="str">
        <f t="shared" ca="1" si="5"/>
        <v/>
      </c>
      <c r="AM11" s="19" t="str">
        <f t="shared" ca="1" si="5"/>
        <v/>
      </c>
      <c r="AN11" s="19" t="str">
        <f t="shared" ca="1" si="5"/>
        <v/>
      </c>
      <c r="AO11" s="19" t="str">
        <f t="shared" ref="AO11:BD26" ca="1" si="6">IF(AND($C11="Objetivo",AO$7&gt;=$F11,AO$7&lt;=$F11+$G11-1),2,IF(AND($C11="Marco",AO$7&gt;=$F11,AO$7&lt;=$F11+$G11-1),1,""))</f>
        <v/>
      </c>
      <c r="AP11" s="19" t="str">
        <f t="shared" ca="1" si="6"/>
        <v/>
      </c>
      <c r="AQ11" s="19" t="str">
        <f t="shared" ca="1" si="6"/>
        <v/>
      </c>
      <c r="AR11" s="19" t="str">
        <f t="shared" ca="1" si="6"/>
        <v/>
      </c>
      <c r="AS11" s="19" t="str">
        <f t="shared" ca="1" si="6"/>
        <v/>
      </c>
      <c r="AT11" s="19" t="str">
        <f t="shared" ca="1" si="6"/>
        <v/>
      </c>
      <c r="AU11" s="19" t="str">
        <f t="shared" ca="1" si="6"/>
        <v/>
      </c>
      <c r="AV11" s="19" t="str">
        <f t="shared" ca="1" si="6"/>
        <v/>
      </c>
      <c r="AW11" s="19" t="str">
        <f t="shared" ca="1" si="6"/>
        <v/>
      </c>
      <c r="AX11" s="19" t="str">
        <f t="shared" ca="1" si="6"/>
        <v/>
      </c>
      <c r="AY11" s="19" t="str">
        <f t="shared" ca="1" si="6"/>
        <v/>
      </c>
      <c r="AZ11" s="19" t="str">
        <f t="shared" ca="1" si="6"/>
        <v/>
      </c>
      <c r="BA11" s="19" t="str">
        <f t="shared" ca="1" si="6"/>
        <v/>
      </c>
      <c r="BB11" s="19" t="str">
        <f t="shared" ca="1" si="6"/>
        <v/>
      </c>
      <c r="BC11" s="19" t="str">
        <f t="shared" ca="1" si="6"/>
        <v/>
      </c>
      <c r="BD11" s="19" t="str">
        <f t="shared" ca="1" si="6"/>
        <v/>
      </c>
      <c r="BE11" s="19" t="str">
        <f t="shared" ref="BE11:BL26" ca="1" si="7">IF(AND($C11="Objetivo",BE$7&gt;=$F11,BE$7&lt;=$F11+$G11-1),2,IF(AND($C11="Marco",BE$7&gt;=$F11,BE$7&lt;=$F11+$G11-1),1,""))</f>
        <v/>
      </c>
      <c r="BF11" s="19" t="str">
        <f t="shared" ca="1" si="7"/>
        <v/>
      </c>
      <c r="BG11" s="19" t="str">
        <f t="shared" ca="1" si="7"/>
        <v/>
      </c>
      <c r="BH11" s="19" t="str">
        <f t="shared" ca="1" si="7"/>
        <v/>
      </c>
      <c r="BI11" s="19" t="str">
        <f t="shared" ca="1" si="7"/>
        <v/>
      </c>
      <c r="BJ11" s="19" t="str">
        <f t="shared" ca="1" si="7"/>
        <v/>
      </c>
      <c r="BK11" s="19" t="str">
        <f t="shared" ca="1" si="7"/>
        <v/>
      </c>
      <c r="BL11" s="19" t="str">
        <f t="shared" ca="1" si="7"/>
        <v/>
      </c>
      <c r="BM11" s="20"/>
      <c r="BP11" s="33"/>
    </row>
    <row r="12" spans="1:68" s="1" customFormat="1" ht="40.15" customHeight="1" x14ac:dyDescent="0.25">
      <c r="A12" s="4"/>
      <c r="B12" s="18" t="s">
        <v>25</v>
      </c>
      <c r="C12" s="14" t="s">
        <v>26</v>
      </c>
      <c r="D12" s="14" t="s">
        <v>9</v>
      </c>
      <c r="E12" s="15">
        <v>1</v>
      </c>
      <c r="F12" s="16">
        <v>45580</v>
      </c>
      <c r="G12" s="17">
        <v>2</v>
      </c>
      <c r="H12" s="12"/>
      <c r="I12" s="39" t="str">
        <f ca="1">IF(AND($C12="Objetivo",I$7&gt;=$F12,I$7&lt;=$F12+$G12-1),2,IF(AND($C12="Marco",I$7&gt;=$F12,I$7&lt;=$F12+$G12-1),1,""))</f>
        <v/>
      </c>
      <c r="J12" s="19" t="str">
        <f t="shared" ca="1" si="4"/>
        <v/>
      </c>
      <c r="K12" s="19" t="str">
        <f t="shared" ca="1" si="4"/>
        <v/>
      </c>
      <c r="L12" s="19" t="str">
        <f t="shared" ca="1" si="4"/>
        <v/>
      </c>
      <c r="M12" s="19" t="str">
        <f t="shared" ca="1" si="4"/>
        <v/>
      </c>
      <c r="N12" s="19" t="str">
        <f t="shared" ca="1" si="4"/>
        <v/>
      </c>
      <c r="O12" s="19" t="str">
        <f t="shared" ca="1" si="4"/>
        <v/>
      </c>
      <c r="P12" s="19" t="str">
        <f t="shared" ca="1" si="4"/>
        <v/>
      </c>
      <c r="Q12" s="19" t="str">
        <f t="shared" ca="1" si="4"/>
        <v/>
      </c>
      <c r="R12" s="19" t="str">
        <f t="shared" ca="1" si="4"/>
        <v/>
      </c>
      <c r="S12" s="19" t="str">
        <f t="shared" ca="1" si="4"/>
        <v/>
      </c>
      <c r="T12" s="19" t="str">
        <f t="shared" ca="1" si="4"/>
        <v/>
      </c>
      <c r="U12" s="19" t="str">
        <f t="shared" ca="1" si="4"/>
        <v/>
      </c>
      <c r="V12" s="19" t="str">
        <f t="shared" ca="1" si="4"/>
        <v/>
      </c>
      <c r="W12" s="19" t="str">
        <f t="shared" ca="1" si="4"/>
        <v/>
      </c>
      <c r="X12" s="19" t="str">
        <f t="shared" ca="1" si="4"/>
        <v/>
      </c>
      <c r="Y12" s="19" t="str">
        <f t="shared" ca="1" si="5"/>
        <v/>
      </c>
      <c r="Z12" s="19" t="str">
        <f t="shared" ca="1" si="5"/>
        <v/>
      </c>
      <c r="AA12" s="19" t="str">
        <f t="shared" ca="1" si="5"/>
        <v/>
      </c>
      <c r="AB12" s="19" t="str">
        <f t="shared" ca="1" si="5"/>
        <v/>
      </c>
      <c r="AC12" s="19" t="str">
        <f t="shared" ca="1" si="5"/>
        <v/>
      </c>
      <c r="AD12" s="19" t="str">
        <f t="shared" ca="1" si="5"/>
        <v/>
      </c>
      <c r="AE12" s="19" t="str">
        <f t="shared" ca="1" si="5"/>
        <v/>
      </c>
      <c r="AF12" s="19" t="str">
        <f t="shared" ca="1" si="5"/>
        <v/>
      </c>
      <c r="AG12" s="19" t="str">
        <f t="shared" ca="1" si="5"/>
        <v/>
      </c>
      <c r="AH12" s="19" t="str">
        <f t="shared" ca="1" si="5"/>
        <v/>
      </c>
      <c r="AI12" s="19" t="str">
        <f t="shared" ca="1" si="5"/>
        <v/>
      </c>
      <c r="AJ12" s="19" t="str">
        <f t="shared" ca="1" si="5"/>
        <v/>
      </c>
      <c r="AK12" s="19" t="str">
        <f t="shared" ca="1" si="5"/>
        <v/>
      </c>
      <c r="AL12" s="19" t="str">
        <f t="shared" ca="1" si="5"/>
        <v/>
      </c>
      <c r="AM12" s="19" t="str">
        <f t="shared" ca="1" si="5"/>
        <v/>
      </c>
      <c r="AN12" s="19" t="str">
        <f t="shared" ca="1" si="5"/>
        <v/>
      </c>
      <c r="AO12" s="19" t="str">
        <f t="shared" ca="1" si="6"/>
        <v/>
      </c>
      <c r="AP12" s="19" t="str">
        <f t="shared" ca="1" si="6"/>
        <v/>
      </c>
      <c r="AQ12" s="19" t="str">
        <f t="shared" ca="1" si="6"/>
        <v/>
      </c>
      <c r="AR12" s="19" t="str">
        <f t="shared" ca="1" si="6"/>
        <v/>
      </c>
      <c r="AS12" s="19" t="str">
        <f t="shared" ca="1" si="6"/>
        <v/>
      </c>
      <c r="AT12" s="19" t="str">
        <f t="shared" ca="1" si="6"/>
        <v/>
      </c>
      <c r="AU12" s="19" t="str">
        <f t="shared" ca="1" si="6"/>
        <v/>
      </c>
      <c r="AV12" s="19" t="str">
        <f t="shared" ca="1" si="6"/>
        <v/>
      </c>
      <c r="AW12" s="19" t="str">
        <f t="shared" ca="1" si="6"/>
        <v/>
      </c>
      <c r="AX12" s="19" t="str">
        <f t="shared" ca="1" si="6"/>
        <v/>
      </c>
      <c r="AY12" s="19" t="str">
        <f t="shared" ca="1" si="6"/>
        <v/>
      </c>
      <c r="AZ12" s="19" t="str">
        <f t="shared" ca="1" si="6"/>
        <v/>
      </c>
      <c r="BA12" s="19" t="str">
        <f t="shared" ca="1" si="6"/>
        <v/>
      </c>
      <c r="BB12" s="19" t="str">
        <f t="shared" ca="1" si="6"/>
        <v/>
      </c>
      <c r="BC12" s="19" t="str">
        <f t="shared" ca="1" si="6"/>
        <v/>
      </c>
      <c r="BD12" s="19" t="str">
        <f t="shared" ca="1" si="6"/>
        <v/>
      </c>
      <c r="BE12" s="19" t="str">
        <f t="shared" ca="1" si="7"/>
        <v/>
      </c>
      <c r="BF12" s="19" t="str">
        <f t="shared" ca="1" si="7"/>
        <v/>
      </c>
      <c r="BG12" s="19" t="str">
        <f t="shared" ca="1" si="7"/>
        <v/>
      </c>
      <c r="BH12" s="19" t="str">
        <f t="shared" ca="1" si="7"/>
        <v/>
      </c>
      <c r="BI12" s="19" t="str">
        <f t="shared" ca="1" si="7"/>
        <v/>
      </c>
      <c r="BJ12" s="19" t="str">
        <f t="shared" ca="1" si="7"/>
        <v/>
      </c>
      <c r="BK12" s="19" t="str">
        <f t="shared" ca="1" si="7"/>
        <v/>
      </c>
      <c r="BL12" s="19" t="str">
        <f t="shared" ca="1" si="7"/>
        <v/>
      </c>
      <c r="BM12" s="20"/>
    </row>
    <row r="13" spans="1:68" s="1" customFormat="1" ht="40.15" customHeight="1" x14ac:dyDescent="0.25">
      <c r="A13" s="4"/>
      <c r="B13" s="18" t="s">
        <v>27</v>
      </c>
      <c r="C13" s="14" t="s">
        <v>26</v>
      </c>
      <c r="D13" s="14" t="s">
        <v>11</v>
      </c>
      <c r="E13" s="15">
        <v>0.7</v>
      </c>
      <c r="F13" s="16">
        <v>45579</v>
      </c>
      <c r="G13" s="17">
        <v>6</v>
      </c>
      <c r="H13" s="12"/>
      <c r="I13" s="39" t="str">
        <f t="shared" ref="I13:I26" ca="1" si="8">IF(AND($C13="Objetivo",I$7&gt;=$F13,I$7&lt;=$F13+$G13-1),2,IF(AND($C13="Marco",I$7&gt;=$F13,I$7&lt;=$F13+$G13-1),1,""))</f>
        <v/>
      </c>
      <c r="J13" s="19" t="str">
        <f t="shared" ca="1" si="4"/>
        <v/>
      </c>
      <c r="K13" s="19" t="str">
        <f t="shared" ca="1" si="4"/>
        <v/>
      </c>
      <c r="L13" s="19" t="str">
        <f t="shared" ca="1" si="4"/>
        <v/>
      </c>
      <c r="M13" s="19" t="str">
        <f t="shared" ca="1" si="4"/>
        <v/>
      </c>
      <c r="N13" s="19" t="str">
        <f t="shared" ca="1" si="4"/>
        <v/>
      </c>
      <c r="O13" s="19" t="str">
        <f t="shared" ca="1" si="4"/>
        <v/>
      </c>
      <c r="P13" s="19" t="str">
        <f t="shared" ca="1" si="4"/>
        <v/>
      </c>
      <c r="Q13" s="19" t="str">
        <f t="shared" ca="1" si="4"/>
        <v/>
      </c>
      <c r="R13" s="19" t="str">
        <f t="shared" ca="1" si="4"/>
        <v/>
      </c>
      <c r="S13" s="19" t="str">
        <f t="shared" ca="1" si="4"/>
        <v/>
      </c>
      <c r="T13" s="19" t="str">
        <f t="shared" ca="1" si="4"/>
        <v/>
      </c>
      <c r="U13" s="19" t="str">
        <f t="shared" ca="1" si="4"/>
        <v/>
      </c>
      <c r="V13" s="19" t="str">
        <f t="shared" ca="1" si="4"/>
        <v/>
      </c>
      <c r="W13" s="19" t="str">
        <f t="shared" ca="1" si="4"/>
        <v/>
      </c>
      <c r="X13" s="19" t="str">
        <f t="shared" ca="1" si="4"/>
        <v/>
      </c>
      <c r="Y13" s="19" t="str">
        <f t="shared" ca="1" si="5"/>
        <v/>
      </c>
      <c r="Z13" s="19" t="str">
        <f t="shared" ca="1" si="5"/>
        <v/>
      </c>
      <c r="AA13" s="19" t="str">
        <f t="shared" ca="1" si="5"/>
        <v/>
      </c>
      <c r="AB13" s="19" t="str">
        <f t="shared" ca="1" si="5"/>
        <v/>
      </c>
      <c r="AC13" s="19" t="str">
        <f t="shared" ca="1" si="5"/>
        <v/>
      </c>
      <c r="AD13" s="19" t="str">
        <f t="shared" ca="1" si="5"/>
        <v/>
      </c>
      <c r="AE13" s="19" t="str">
        <f t="shared" ca="1" si="5"/>
        <v/>
      </c>
      <c r="AF13" s="19" t="str">
        <f t="shared" ca="1" si="5"/>
        <v/>
      </c>
      <c r="AG13" s="19" t="str">
        <f t="shared" ca="1" si="5"/>
        <v/>
      </c>
      <c r="AH13" s="19" t="str">
        <f t="shared" ca="1" si="5"/>
        <v/>
      </c>
      <c r="AI13" s="19" t="str">
        <f t="shared" ca="1" si="5"/>
        <v/>
      </c>
      <c r="AJ13" s="19" t="str">
        <f t="shared" ca="1" si="5"/>
        <v/>
      </c>
      <c r="AK13" s="19" t="str">
        <f t="shared" ca="1" si="5"/>
        <v/>
      </c>
      <c r="AL13" s="19" t="str">
        <f t="shared" ca="1" si="5"/>
        <v/>
      </c>
      <c r="AM13" s="19" t="str">
        <f t="shared" ca="1" si="5"/>
        <v/>
      </c>
      <c r="AN13" s="19" t="str">
        <f t="shared" ca="1" si="5"/>
        <v/>
      </c>
      <c r="AO13" s="19" t="str">
        <f t="shared" ca="1" si="6"/>
        <v/>
      </c>
      <c r="AP13" s="19" t="str">
        <f t="shared" ca="1" si="6"/>
        <v/>
      </c>
      <c r="AQ13" s="19" t="str">
        <f t="shared" ca="1" si="6"/>
        <v/>
      </c>
      <c r="AR13" s="19" t="str">
        <f t="shared" ca="1" si="6"/>
        <v/>
      </c>
      <c r="AS13" s="19" t="str">
        <f t="shared" ca="1" si="6"/>
        <v/>
      </c>
      <c r="AT13" s="19" t="str">
        <f t="shared" ca="1" si="6"/>
        <v/>
      </c>
      <c r="AU13" s="19" t="str">
        <f t="shared" ca="1" si="6"/>
        <v/>
      </c>
      <c r="AV13" s="19" t="str">
        <f t="shared" ca="1" si="6"/>
        <v/>
      </c>
      <c r="AW13" s="19" t="str">
        <f t="shared" ca="1" si="6"/>
        <v/>
      </c>
      <c r="AX13" s="19" t="str">
        <f t="shared" ca="1" si="6"/>
        <v/>
      </c>
      <c r="AY13" s="19" t="str">
        <f t="shared" ca="1" si="6"/>
        <v/>
      </c>
      <c r="AZ13" s="19" t="str">
        <f t="shared" ca="1" si="6"/>
        <v/>
      </c>
      <c r="BA13" s="19" t="str">
        <f t="shared" ca="1" si="6"/>
        <v/>
      </c>
      <c r="BB13" s="19" t="str">
        <f t="shared" ca="1" si="6"/>
        <v/>
      </c>
      <c r="BC13" s="19" t="str">
        <f t="shared" ca="1" si="6"/>
        <v/>
      </c>
      <c r="BD13" s="19" t="str">
        <f t="shared" ca="1" si="6"/>
        <v/>
      </c>
      <c r="BE13" s="19" t="str">
        <f t="shared" ca="1" si="7"/>
        <v/>
      </c>
      <c r="BF13" s="19" t="str">
        <f t="shared" ca="1" si="7"/>
        <v/>
      </c>
      <c r="BG13" s="19" t="str">
        <f t="shared" ca="1" si="7"/>
        <v/>
      </c>
      <c r="BH13" s="19" t="str">
        <f t="shared" ca="1" si="7"/>
        <v/>
      </c>
      <c r="BI13" s="19" t="str">
        <f t="shared" ca="1" si="7"/>
        <v/>
      </c>
      <c r="BJ13" s="19" t="str">
        <f t="shared" ca="1" si="7"/>
        <v/>
      </c>
      <c r="BK13" s="19" t="str">
        <f t="shared" ca="1" si="7"/>
        <v/>
      </c>
      <c r="BL13" s="19" t="str">
        <f t="shared" ca="1" si="7"/>
        <v/>
      </c>
      <c r="BM13" s="20"/>
    </row>
    <row r="14" spans="1:68" s="1" customFormat="1" ht="40.15" customHeight="1" x14ac:dyDescent="0.25">
      <c r="A14" s="3"/>
      <c r="B14" s="18" t="s">
        <v>28</v>
      </c>
      <c r="C14" s="14" t="s">
        <v>29</v>
      </c>
      <c r="D14" s="14" t="s">
        <v>10</v>
      </c>
      <c r="E14" s="15">
        <v>0</v>
      </c>
      <c r="F14" s="16">
        <v>45584</v>
      </c>
      <c r="G14" s="17">
        <v>2</v>
      </c>
      <c r="H14" s="12"/>
      <c r="I14" s="39" t="str">
        <f t="shared" ca="1" si="8"/>
        <v/>
      </c>
      <c r="J14" s="19" t="str">
        <f t="shared" ca="1" si="4"/>
        <v/>
      </c>
      <c r="K14" s="19" t="str">
        <f t="shared" ca="1" si="4"/>
        <v/>
      </c>
      <c r="L14" s="19" t="str">
        <f t="shared" ca="1" si="4"/>
        <v/>
      </c>
      <c r="M14" s="19" t="str">
        <f t="shared" ca="1" si="4"/>
        <v/>
      </c>
      <c r="N14" s="19" t="str">
        <f t="shared" ca="1" si="4"/>
        <v/>
      </c>
      <c r="O14" s="19" t="str">
        <f t="shared" ca="1" si="4"/>
        <v/>
      </c>
      <c r="P14" s="19" t="str">
        <f t="shared" ca="1" si="4"/>
        <v/>
      </c>
      <c r="Q14" s="19" t="str">
        <f t="shared" ca="1" si="4"/>
        <v/>
      </c>
      <c r="R14" s="19" t="str">
        <f t="shared" ca="1" si="4"/>
        <v/>
      </c>
      <c r="S14" s="19" t="str">
        <f t="shared" ca="1" si="4"/>
        <v/>
      </c>
      <c r="T14" s="19" t="str">
        <f t="shared" ca="1" si="4"/>
        <v/>
      </c>
      <c r="U14" s="19" t="str">
        <f t="shared" ca="1" si="4"/>
        <v/>
      </c>
      <c r="V14" s="19" t="str">
        <f t="shared" ca="1" si="4"/>
        <v/>
      </c>
      <c r="W14" s="19" t="str">
        <f t="shared" ca="1" si="4"/>
        <v/>
      </c>
      <c r="X14" s="19" t="str">
        <f t="shared" ca="1" si="4"/>
        <v/>
      </c>
      <c r="Y14" s="19" t="str">
        <f t="shared" ca="1" si="5"/>
        <v/>
      </c>
      <c r="Z14" s="19" t="str">
        <f t="shared" ca="1" si="5"/>
        <v/>
      </c>
      <c r="AA14" s="19" t="str">
        <f t="shared" ca="1" si="5"/>
        <v/>
      </c>
      <c r="AB14" s="19" t="str">
        <f t="shared" ca="1" si="5"/>
        <v/>
      </c>
      <c r="AC14" s="19" t="str">
        <f t="shared" ca="1" si="5"/>
        <v/>
      </c>
      <c r="AD14" s="19" t="str">
        <f t="shared" ca="1" si="5"/>
        <v/>
      </c>
      <c r="AE14" s="19" t="str">
        <f t="shared" ca="1" si="5"/>
        <v/>
      </c>
      <c r="AF14" s="19" t="str">
        <f t="shared" ca="1" si="5"/>
        <v/>
      </c>
      <c r="AG14" s="19" t="str">
        <f t="shared" ca="1" si="5"/>
        <v/>
      </c>
      <c r="AH14" s="19" t="str">
        <f t="shared" ca="1" si="5"/>
        <v/>
      </c>
      <c r="AI14" s="19" t="str">
        <f t="shared" ca="1" si="5"/>
        <v/>
      </c>
      <c r="AJ14" s="19" t="str">
        <f t="shared" ca="1" si="5"/>
        <v/>
      </c>
      <c r="AK14" s="19" t="str">
        <f t="shared" ca="1" si="5"/>
        <v/>
      </c>
      <c r="AL14" s="19" t="str">
        <f t="shared" ca="1" si="5"/>
        <v/>
      </c>
      <c r="AM14" s="19" t="str">
        <f t="shared" ca="1" si="5"/>
        <v/>
      </c>
      <c r="AN14" s="19" t="str">
        <f t="shared" ca="1" si="5"/>
        <v/>
      </c>
      <c r="AO14" s="19" t="str">
        <f t="shared" ca="1" si="6"/>
        <v/>
      </c>
      <c r="AP14" s="19" t="str">
        <f t="shared" ca="1" si="6"/>
        <v/>
      </c>
      <c r="AQ14" s="19" t="str">
        <f t="shared" ca="1" si="6"/>
        <v/>
      </c>
      <c r="AR14" s="19" t="str">
        <f t="shared" ca="1" si="6"/>
        <v/>
      </c>
      <c r="AS14" s="19" t="str">
        <f t="shared" ca="1" si="6"/>
        <v/>
      </c>
      <c r="AT14" s="19" t="str">
        <f t="shared" ca="1" si="6"/>
        <v/>
      </c>
      <c r="AU14" s="19" t="str">
        <f t="shared" ca="1" si="6"/>
        <v/>
      </c>
      <c r="AV14" s="19" t="str">
        <f t="shared" ca="1" si="6"/>
        <v/>
      </c>
      <c r="AW14" s="19" t="str">
        <f t="shared" ca="1" si="6"/>
        <v/>
      </c>
      <c r="AX14" s="19" t="str">
        <f t="shared" ca="1" si="6"/>
        <v/>
      </c>
      <c r="AY14" s="19" t="str">
        <f t="shared" ca="1" si="6"/>
        <v/>
      </c>
      <c r="AZ14" s="19" t="str">
        <f t="shared" ca="1" si="6"/>
        <v/>
      </c>
      <c r="BA14" s="19" t="str">
        <f t="shared" ca="1" si="6"/>
        <v/>
      </c>
      <c r="BB14" s="19" t="str">
        <f t="shared" ca="1" si="6"/>
        <v/>
      </c>
      <c r="BC14" s="19" t="str">
        <f t="shared" ca="1" si="6"/>
        <v/>
      </c>
      <c r="BD14" s="19" t="str">
        <f t="shared" ca="1" si="6"/>
        <v/>
      </c>
      <c r="BE14" s="19" t="str">
        <f t="shared" ca="1" si="7"/>
        <v/>
      </c>
      <c r="BF14" s="19" t="str">
        <f t="shared" ca="1" si="7"/>
        <v/>
      </c>
      <c r="BG14" s="19" t="str">
        <f t="shared" ca="1" si="7"/>
        <v/>
      </c>
      <c r="BH14" s="19" t="str">
        <f t="shared" ca="1" si="7"/>
        <v/>
      </c>
      <c r="BI14" s="19" t="str">
        <f t="shared" ca="1" si="7"/>
        <v/>
      </c>
      <c r="BJ14" s="19" t="str">
        <f t="shared" ca="1" si="7"/>
        <v/>
      </c>
      <c r="BK14" s="19" t="str">
        <f t="shared" ca="1" si="7"/>
        <v/>
      </c>
      <c r="BL14" s="19" t="str">
        <f t="shared" ca="1" si="7"/>
        <v/>
      </c>
      <c r="BM14" s="20"/>
    </row>
    <row r="15" spans="1:68" s="1" customFormat="1" ht="40.15" customHeight="1" x14ac:dyDescent="0.25">
      <c r="A15" s="3"/>
      <c r="B15" s="56" t="s">
        <v>30</v>
      </c>
      <c r="C15" s="14" t="s">
        <v>26</v>
      </c>
      <c r="D15" s="14" t="s">
        <v>12</v>
      </c>
      <c r="E15" s="15">
        <v>0</v>
      </c>
      <c r="F15" s="16">
        <v>45584</v>
      </c>
      <c r="G15" s="17">
        <v>4</v>
      </c>
      <c r="H15" s="12"/>
      <c r="I15" s="3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20"/>
    </row>
    <row r="16" spans="1:68" s="1" customFormat="1" ht="40.15" customHeight="1" x14ac:dyDescent="0.25">
      <c r="A16" s="3"/>
      <c r="B16" s="56" t="s">
        <v>41</v>
      </c>
      <c r="C16" s="14" t="s">
        <v>42</v>
      </c>
      <c r="D16" s="14" t="s">
        <v>9</v>
      </c>
      <c r="E16" s="15">
        <v>1</v>
      </c>
      <c r="F16" s="16">
        <v>45584</v>
      </c>
      <c r="G16" s="17">
        <v>1</v>
      </c>
      <c r="H16" s="12"/>
      <c r="I16" s="3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20"/>
    </row>
    <row r="17" spans="1:65" s="1" customFormat="1" ht="40.15" customHeight="1" x14ac:dyDescent="0.25">
      <c r="A17" s="4"/>
      <c r="B17" s="54" t="s">
        <v>31</v>
      </c>
      <c r="C17" s="14" t="s">
        <v>24</v>
      </c>
      <c r="D17" s="14"/>
      <c r="E17" s="15"/>
      <c r="F17" s="16">
        <v>45620</v>
      </c>
      <c r="G17" s="17">
        <v>1</v>
      </c>
      <c r="H17" s="12"/>
      <c r="I17" s="39" t="str">
        <f t="shared" ca="1" si="8"/>
        <v/>
      </c>
      <c r="J17" s="19" t="str">
        <f t="shared" ca="1" si="4"/>
        <v/>
      </c>
      <c r="K17" s="19" t="str">
        <f t="shared" ca="1" si="4"/>
        <v/>
      </c>
      <c r="L17" s="19" t="str">
        <f t="shared" ca="1" si="4"/>
        <v/>
      </c>
      <c r="M17" s="19" t="str">
        <f t="shared" ca="1" si="4"/>
        <v/>
      </c>
      <c r="N17" s="19" t="str">
        <f t="shared" ca="1" si="4"/>
        <v/>
      </c>
      <c r="O17" s="19" t="str">
        <f t="shared" ca="1" si="4"/>
        <v/>
      </c>
      <c r="P17" s="19" t="str">
        <f t="shared" ca="1" si="4"/>
        <v/>
      </c>
      <c r="Q17" s="19" t="str">
        <f t="shared" ca="1" si="4"/>
        <v/>
      </c>
      <c r="R17" s="19" t="str">
        <f t="shared" ca="1" si="4"/>
        <v/>
      </c>
      <c r="S17" s="19" t="str">
        <f t="shared" ca="1" si="4"/>
        <v/>
      </c>
      <c r="T17" s="19" t="str">
        <f t="shared" ca="1" si="4"/>
        <v/>
      </c>
      <c r="U17" s="19" t="str">
        <f t="shared" ca="1" si="4"/>
        <v/>
      </c>
      <c r="V17" s="19" t="str">
        <f t="shared" ca="1" si="4"/>
        <v/>
      </c>
      <c r="W17" s="19" t="str">
        <f t="shared" ca="1" si="4"/>
        <v/>
      </c>
      <c r="X17" s="19" t="str">
        <f t="shared" ca="1" si="4"/>
        <v/>
      </c>
      <c r="Y17" s="19" t="str">
        <f t="shared" ca="1" si="5"/>
        <v/>
      </c>
      <c r="Z17" s="19" t="str">
        <f t="shared" ca="1" si="5"/>
        <v/>
      </c>
      <c r="AA17" s="19" t="str">
        <f t="shared" ca="1" si="5"/>
        <v/>
      </c>
      <c r="AB17" s="19" t="str">
        <f t="shared" ca="1" si="5"/>
        <v/>
      </c>
      <c r="AC17" s="19" t="str">
        <f t="shared" ca="1" si="5"/>
        <v/>
      </c>
      <c r="AD17" s="19" t="str">
        <f t="shared" ca="1" si="5"/>
        <v/>
      </c>
      <c r="AE17" s="19" t="str">
        <f t="shared" ca="1" si="5"/>
        <v/>
      </c>
      <c r="AF17" s="19" t="str">
        <f t="shared" ca="1" si="5"/>
        <v/>
      </c>
      <c r="AG17" s="19" t="str">
        <f t="shared" ca="1" si="5"/>
        <v/>
      </c>
      <c r="AH17" s="19" t="str">
        <f t="shared" ca="1" si="5"/>
        <v/>
      </c>
      <c r="AI17" s="19" t="str">
        <f t="shared" ca="1" si="5"/>
        <v/>
      </c>
      <c r="AJ17" s="19" t="str">
        <f t="shared" ca="1" si="5"/>
        <v/>
      </c>
      <c r="AK17" s="19" t="str">
        <f t="shared" ca="1" si="5"/>
        <v/>
      </c>
      <c r="AL17" s="19" t="str">
        <f t="shared" ca="1" si="5"/>
        <v/>
      </c>
      <c r="AM17" s="19" t="str">
        <f t="shared" ca="1" si="5"/>
        <v/>
      </c>
      <c r="AN17" s="19" t="str">
        <f t="shared" ca="1" si="5"/>
        <v/>
      </c>
      <c r="AO17" s="19" t="str">
        <f t="shared" ca="1" si="6"/>
        <v/>
      </c>
      <c r="AP17" s="19" t="str">
        <f t="shared" ca="1" si="6"/>
        <v/>
      </c>
      <c r="AQ17" s="19" t="str">
        <f t="shared" ca="1" si="6"/>
        <v/>
      </c>
      <c r="AR17" s="19" t="str">
        <f t="shared" ca="1" si="6"/>
        <v/>
      </c>
      <c r="AS17" s="19" t="str">
        <f t="shared" ca="1" si="6"/>
        <v/>
      </c>
      <c r="AT17" s="19" t="str">
        <f t="shared" ca="1" si="6"/>
        <v/>
      </c>
      <c r="AU17" s="19" t="str">
        <f t="shared" ca="1" si="6"/>
        <v/>
      </c>
      <c r="AV17" s="19" t="str">
        <f t="shared" ca="1" si="6"/>
        <v/>
      </c>
      <c r="AW17" s="19" t="str">
        <f t="shared" ca="1" si="6"/>
        <v/>
      </c>
      <c r="AX17" s="19" t="str">
        <f t="shared" ca="1" si="6"/>
        <v/>
      </c>
      <c r="AY17" s="19" t="str">
        <f t="shared" ca="1" si="6"/>
        <v/>
      </c>
      <c r="AZ17" s="19" t="str">
        <f t="shared" ca="1" si="6"/>
        <v/>
      </c>
      <c r="BA17" s="19" t="str">
        <f t="shared" ca="1" si="6"/>
        <v/>
      </c>
      <c r="BB17" s="19" t="str">
        <f t="shared" ca="1" si="6"/>
        <v/>
      </c>
      <c r="BC17" s="19" t="str">
        <f t="shared" ca="1" si="6"/>
        <v/>
      </c>
      <c r="BD17" s="19" t="str">
        <f t="shared" ca="1" si="6"/>
        <v/>
      </c>
      <c r="BE17" s="19" t="str">
        <f t="shared" ca="1" si="7"/>
        <v/>
      </c>
      <c r="BF17" s="19" t="str">
        <f t="shared" ca="1" si="7"/>
        <v/>
      </c>
      <c r="BG17" s="19" t="str">
        <f t="shared" ca="1" si="7"/>
        <v/>
      </c>
      <c r="BH17" s="19" t="str">
        <f t="shared" ca="1" si="7"/>
        <v/>
      </c>
      <c r="BI17" s="19" t="str">
        <f t="shared" ca="1" si="7"/>
        <v/>
      </c>
      <c r="BJ17" s="19" t="str">
        <f t="shared" ca="1" si="7"/>
        <v/>
      </c>
      <c r="BK17" s="19">
        <f t="shared" ca="1" si="7"/>
        <v>2</v>
      </c>
      <c r="BL17" s="19" t="str">
        <f t="shared" ca="1" si="7"/>
        <v/>
      </c>
      <c r="BM17" s="20"/>
    </row>
    <row r="18" spans="1:65" s="1" customFormat="1" ht="40.15" customHeight="1" x14ac:dyDescent="0.25">
      <c r="A18" s="3"/>
      <c r="B18" s="18" t="s">
        <v>32</v>
      </c>
      <c r="C18" s="14" t="s">
        <v>26</v>
      </c>
      <c r="D18" s="14" t="s">
        <v>9</v>
      </c>
      <c r="E18" s="15">
        <v>0</v>
      </c>
      <c r="F18" s="16">
        <v>45590</v>
      </c>
      <c r="G18" s="17">
        <v>10</v>
      </c>
      <c r="H18" s="12"/>
      <c r="I18" s="39" t="str">
        <f t="shared" ca="1" si="8"/>
        <v/>
      </c>
      <c r="J18" s="19" t="str">
        <f t="shared" ca="1" si="4"/>
        <v/>
      </c>
      <c r="K18" s="19" t="str">
        <f t="shared" ca="1" si="4"/>
        <v/>
      </c>
      <c r="L18" s="19" t="str">
        <f t="shared" ca="1" si="4"/>
        <v/>
      </c>
      <c r="M18" s="19" t="str">
        <f t="shared" ca="1" si="4"/>
        <v/>
      </c>
      <c r="N18" s="19" t="str">
        <f t="shared" ca="1" si="4"/>
        <v/>
      </c>
      <c r="O18" s="19" t="str">
        <f t="shared" ca="1" si="4"/>
        <v/>
      </c>
      <c r="P18" s="19" t="str">
        <f t="shared" ca="1" si="4"/>
        <v/>
      </c>
      <c r="Q18" s="19" t="str">
        <f t="shared" ca="1" si="4"/>
        <v/>
      </c>
      <c r="R18" s="19" t="str">
        <f t="shared" ca="1" si="4"/>
        <v/>
      </c>
      <c r="S18" s="19" t="str">
        <f t="shared" ca="1" si="4"/>
        <v/>
      </c>
      <c r="T18" s="19" t="str">
        <f t="shared" ca="1" si="4"/>
        <v/>
      </c>
      <c r="U18" s="19" t="str">
        <f t="shared" ca="1" si="4"/>
        <v/>
      </c>
      <c r="V18" s="19" t="str">
        <f t="shared" ca="1" si="4"/>
        <v/>
      </c>
      <c r="W18" s="19" t="str">
        <f t="shared" ca="1" si="4"/>
        <v/>
      </c>
      <c r="X18" s="19" t="str">
        <f t="shared" ca="1" si="4"/>
        <v/>
      </c>
      <c r="Y18" s="19" t="str">
        <f t="shared" ca="1" si="5"/>
        <v/>
      </c>
      <c r="Z18" s="19" t="str">
        <f t="shared" ca="1" si="5"/>
        <v/>
      </c>
      <c r="AA18" s="19" t="str">
        <f t="shared" ca="1" si="5"/>
        <v/>
      </c>
      <c r="AB18" s="19" t="str">
        <f t="shared" ca="1" si="5"/>
        <v/>
      </c>
      <c r="AC18" s="19" t="str">
        <f t="shared" ca="1" si="5"/>
        <v/>
      </c>
      <c r="AD18" s="19" t="str">
        <f t="shared" ca="1" si="5"/>
        <v/>
      </c>
      <c r="AE18" s="19" t="str">
        <f t="shared" ca="1" si="5"/>
        <v/>
      </c>
      <c r="AF18" s="19" t="str">
        <f t="shared" ca="1" si="5"/>
        <v/>
      </c>
      <c r="AG18" s="19" t="str">
        <f t="shared" ca="1" si="5"/>
        <v/>
      </c>
      <c r="AH18" s="19" t="str">
        <f t="shared" ca="1" si="5"/>
        <v/>
      </c>
      <c r="AI18" s="19" t="str">
        <f t="shared" ca="1" si="5"/>
        <v/>
      </c>
      <c r="AJ18" s="19" t="str">
        <f t="shared" ca="1" si="5"/>
        <v/>
      </c>
      <c r="AK18" s="19" t="str">
        <f t="shared" ca="1" si="5"/>
        <v/>
      </c>
      <c r="AL18" s="19" t="str">
        <f t="shared" ca="1" si="5"/>
        <v/>
      </c>
      <c r="AM18" s="19" t="str">
        <f t="shared" ca="1" si="5"/>
        <v/>
      </c>
      <c r="AN18" s="19" t="str">
        <f t="shared" ca="1" si="5"/>
        <v/>
      </c>
      <c r="AO18" s="19" t="str">
        <f t="shared" ca="1" si="6"/>
        <v/>
      </c>
      <c r="AP18" s="19" t="str">
        <f t="shared" ca="1" si="6"/>
        <v/>
      </c>
      <c r="AQ18" s="19" t="str">
        <f t="shared" ca="1" si="6"/>
        <v/>
      </c>
      <c r="AR18" s="19" t="str">
        <f t="shared" ca="1" si="6"/>
        <v/>
      </c>
      <c r="AS18" s="19" t="str">
        <f t="shared" ca="1" si="6"/>
        <v/>
      </c>
      <c r="AT18" s="19" t="str">
        <f t="shared" ca="1" si="6"/>
        <v/>
      </c>
      <c r="AU18" s="19" t="str">
        <f t="shared" ca="1" si="6"/>
        <v/>
      </c>
      <c r="AV18" s="19" t="str">
        <f t="shared" ca="1" si="6"/>
        <v/>
      </c>
      <c r="AW18" s="19" t="str">
        <f t="shared" ca="1" si="6"/>
        <v/>
      </c>
      <c r="AX18" s="19" t="str">
        <f t="shared" ca="1" si="6"/>
        <v/>
      </c>
      <c r="AY18" s="19" t="str">
        <f t="shared" ca="1" si="6"/>
        <v/>
      </c>
      <c r="AZ18" s="19" t="str">
        <f t="shared" ca="1" si="6"/>
        <v/>
      </c>
      <c r="BA18" s="19" t="str">
        <f t="shared" ca="1" si="6"/>
        <v/>
      </c>
      <c r="BB18" s="19" t="str">
        <f t="shared" ca="1" si="6"/>
        <v/>
      </c>
      <c r="BC18" s="19" t="str">
        <f t="shared" ca="1" si="6"/>
        <v/>
      </c>
      <c r="BD18" s="19" t="str">
        <f t="shared" ca="1" si="6"/>
        <v/>
      </c>
      <c r="BE18" s="19" t="str">
        <f t="shared" ca="1" si="7"/>
        <v/>
      </c>
      <c r="BF18" s="19" t="str">
        <f t="shared" ca="1" si="7"/>
        <v/>
      </c>
      <c r="BG18" s="19" t="str">
        <f t="shared" ca="1" si="7"/>
        <v/>
      </c>
      <c r="BH18" s="19" t="str">
        <f t="shared" ca="1" si="7"/>
        <v/>
      </c>
      <c r="BI18" s="19" t="str">
        <f t="shared" ca="1" si="7"/>
        <v/>
      </c>
      <c r="BJ18" s="19" t="str">
        <f t="shared" ca="1" si="7"/>
        <v/>
      </c>
      <c r="BK18" s="19" t="str">
        <f t="shared" ca="1" si="7"/>
        <v/>
      </c>
      <c r="BL18" s="19" t="str">
        <f t="shared" ca="1" si="7"/>
        <v/>
      </c>
      <c r="BM18" s="20"/>
    </row>
    <row r="19" spans="1:65" s="1" customFormat="1" ht="40.15" customHeight="1" x14ac:dyDescent="0.25">
      <c r="A19" s="3"/>
      <c r="B19" s="18" t="s">
        <v>33</v>
      </c>
      <c r="C19" s="14" t="s">
        <v>26</v>
      </c>
      <c r="D19" s="14" t="s">
        <v>10</v>
      </c>
      <c r="E19" s="15">
        <v>0.7</v>
      </c>
      <c r="F19" s="16">
        <v>45589</v>
      </c>
      <c r="G19" s="17">
        <v>10</v>
      </c>
      <c r="H19" s="12"/>
      <c r="I19" s="39" t="str">
        <f t="shared" ca="1" si="8"/>
        <v/>
      </c>
      <c r="J19" s="19" t="str">
        <f t="shared" ca="1" si="4"/>
        <v/>
      </c>
      <c r="K19" s="19" t="str">
        <f t="shared" ca="1" si="4"/>
        <v/>
      </c>
      <c r="L19" s="19" t="str">
        <f t="shared" ca="1" si="4"/>
        <v/>
      </c>
      <c r="M19" s="19" t="str">
        <f t="shared" ca="1" si="4"/>
        <v/>
      </c>
      <c r="N19" s="19" t="str">
        <f t="shared" ca="1" si="4"/>
        <v/>
      </c>
      <c r="O19" s="19" t="str">
        <f t="shared" ca="1" si="4"/>
        <v/>
      </c>
      <c r="P19" s="19" t="str">
        <f t="shared" ca="1" si="4"/>
        <v/>
      </c>
      <c r="Q19" s="19" t="str">
        <f t="shared" ca="1" si="4"/>
        <v/>
      </c>
      <c r="R19" s="19" t="str">
        <f t="shared" ca="1" si="4"/>
        <v/>
      </c>
      <c r="S19" s="19" t="str">
        <f t="shared" ca="1" si="4"/>
        <v/>
      </c>
      <c r="T19" s="19" t="str">
        <f t="shared" ca="1" si="4"/>
        <v/>
      </c>
      <c r="U19" s="19" t="str">
        <f t="shared" ca="1" si="4"/>
        <v/>
      </c>
      <c r="V19" s="19" t="str">
        <f t="shared" ca="1" si="4"/>
        <v/>
      </c>
      <c r="W19" s="19" t="str">
        <f t="shared" ca="1" si="4"/>
        <v/>
      </c>
      <c r="X19" s="19" t="str">
        <f t="shared" ca="1" si="4"/>
        <v/>
      </c>
      <c r="Y19" s="19" t="str">
        <f t="shared" ca="1" si="5"/>
        <v/>
      </c>
      <c r="Z19" s="19" t="str">
        <f t="shared" ca="1" si="5"/>
        <v/>
      </c>
      <c r="AA19" s="19" t="str">
        <f t="shared" ca="1" si="5"/>
        <v/>
      </c>
      <c r="AB19" s="19" t="str">
        <f t="shared" ca="1" si="5"/>
        <v/>
      </c>
      <c r="AC19" s="19" t="str">
        <f t="shared" ca="1" si="5"/>
        <v/>
      </c>
      <c r="AD19" s="19" t="str">
        <f t="shared" ca="1" si="5"/>
        <v/>
      </c>
      <c r="AE19" s="19" t="str">
        <f t="shared" ca="1" si="5"/>
        <v/>
      </c>
      <c r="AF19" s="19" t="str">
        <f t="shared" ca="1" si="5"/>
        <v/>
      </c>
      <c r="AG19" s="19" t="str">
        <f t="shared" ca="1" si="5"/>
        <v/>
      </c>
      <c r="AH19" s="19" t="str">
        <f t="shared" ca="1" si="5"/>
        <v/>
      </c>
      <c r="AI19" s="19" t="str">
        <f t="shared" ca="1" si="5"/>
        <v/>
      </c>
      <c r="AJ19" s="19" t="str">
        <f t="shared" ca="1" si="5"/>
        <v/>
      </c>
      <c r="AK19" s="19" t="str">
        <f t="shared" ca="1" si="5"/>
        <v/>
      </c>
      <c r="AL19" s="19" t="str">
        <f t="shared" ca="1" si="5"/>
        <v/>
      </c>
      <c r="AM19" s="19" t="str">
        <f t="shared" ca="1" si="5"/>
        <v/>
      </c>
      <c r="AN19" s="19" t="str">
        <f t="shared" ca="1" si="5"/>
        <v/>
      </c>
      <c r="AO19" s="19" t="str">
        <f t="shared" ca="1" si="6"/>
        <v/>
      </c>
      <c r="AP19" s="19" t="str">
        <f t="shared" ca="1" si="6"/>
        <v/>
      </c>
      <c r="AQ19" s="19" t="str">
        <f t="shared" ca="1" si="6"/>
        <v/>
      </c>
      <c r="AR19" s="19" t="str">
        <f t="shared" ca="1" si="6"/>
        <v/>
      </c>
      <c r="AS19" s="19" t="str">
        <f t="shared" ca="1" si="6"/>
        <v/>
      </c>
      <c r="AT19" s="19" t="str">
        <f t="shared" ca="1" si="6"/>
        <v/>
      </c>
      <c r="AU19" s="19" t="str">
        <f t="shared" ca="1" si="6"/>
        <v/>
      </c>
      <c r="AV19" s="19" t="str">
        <f t="shared" ca="1" si="6"/>
        <v/>
      </c>
      <c r="AW19" s="19" t="str">
        <f t="shared" ca="1" si="6"/>
        <v/>
      </c>
      <c r="AX19" s="19" t="str">
        <f t="shared" ca="1" si="6"/>
        <v/>
      </c>
      <c r="AY19" s="19" t="str">
        <f t="shared" ca="1" si="6"/>
        <v/>
      </c>
      <c r="AZ19" s="19" t="str">
        <f t="shared" ca="1" si="6"/>
        <v/>
      </c>
      <c r="BA19" s="19" t="str">
        <f t="shared" ca="1" si="6"/>
        <v/>
      </c>
      <c r="BB19" s="19" t="str">
        <f t="shared" ca="1" si="6"/>
        <v/>
      </c>
      <c r="BC19" s="19" t="str">
        <f t="shared" ca="1" si="6"/>
        <v/>
      </c>
      <c r="BD19" s="19" t="str">
        <f t="shared" ca="1" si="6"/>
        <v/>
      </c>
      <c r="BE19" s="19" t="str">
        <f t="shared" ca="1" si="7"/>
        <v/>
      </c>
      <c r="BF19" s="19" t="str">
        <f t="shared" ca="1" si="7"/>
        <v/>
      </c>
      <c r="BG19" s="19" t="str">
        <f t="shared" ca="1" si="7"/>
        <v/>
      </c>
      <c r="BH19" s="19" t="str">
        <f t="shared" ca="1" si="7"/>
        <v/>
      </c>
      <c r="BI19" s="19" t="str">
        <f t="shared" ca="1" si="7"/>
        <v/>
      </c>
      <c r="BJ19" s="19" t="str">
        <f t="shared" ca="1" si="7"/>
        <v/>
      </c>
      <c r="BK19" s="19" t="str">
        <f t="shared" ca="1" si="7"/>
        <v/>
      </c>
      <c r="BL19" s="19" t="str">
        <f t="shared" ca="1" si="7"/>
        <v/>
      </c>
      <c r="BM19" s="20"/>
    </row>
    <row r="20" spans="1:65" s="1" customFormat="1" ht="40.15" customHeight="1" x14ac:dyDescent="0.25">
      <c r="A20" s="3"/>
      <c r="B20" s="18" t="s">
        <v>34</v>
      </c>
      <c r="C20" s="14" t="s">
        <v>29</v>
      </c>
      <c r="D20" s="14" t="s">
        <v>11</v>
      </c>
      <c r="E20" s="15">
        <v>0</v>
      </c>
      <c r="F20" s="16">
        <v>45589</v>
      </c>
      <c r="G20" s="17">
        <v>5</v>
      </c>
      <c r="H20" s="12"/>
      <c r="I20" s="39" t="str">
        <f t="shared" ca="1" si="8"/>
        <v/>
      </c>
      <c r="J20" s="19" t="str">
        <f t="shared" ca="1" si="4"/>
        <v/>
      </c>
      <c r="K20" s="19" t="str">
        <f t="shared" ca="1" si="4"/>
        <v/>
      </c>
      <c r="L20" s="19" t="str">
        <f t="shared" ca="1" si="4"/>
        <v/>
      </c>
      <c r="M20" s="19" t="str">
        <f t="shared" ca="1" si="4"/>
        <v/>
      </c>
      <c r="N20" s="19" t="str">
        <f t="shared" ca="1" si="4"/>
        <v/>
      </c>
      <c r="O20" s="19" t="str">
        <f t="shared" ca="1" si="4"/>
        <v/>
      </c>
      <c r="P20" s="19" t="str">
        <f t="shared" ca="1" si="4"/>
        <v/>
      </c>
      <c r="Q20" s="19" t="str">
        <f t="shared" ca="1" si="4"/>
        <v/>
      </c>
      <c r="R20" s="19" t="str">
        <f t="shared" ca="1" si="4"/>
        <v/>
      </c>
      <c r="S20" s="19" t="str">
        <f t="shared" ca="1" si="4"/>
        <v/>
      </c>
      <c r="T20" s="19" t="str">
        <f t="shared" ca="1" si="4"/>
        <v/>
      </c>
      <c r="U20" s="19" t="str">
        <f t="shared" ca="1" si="4"/>
        <v/>
      </c>
      <c r="V20" s="19" t="str">
        <f t="shared" ca="1" si="4"/>
        <v/>
      </c>
      <c r="W20" s="19" t="str">
        <f t="shared" ca="1" si="4"/>
        <v/>
      </c>
      <c r="X20" s="19" t="str">
        <f t="shared" ca="1" si="4"/>
        <v/>
      </c>
      <c r="Y20" s="19" t="str">
        <f t="shared" ca="1" si="5"/>
        <v/>
      </c>
      <c r="Z20" s="19" t="str">
        <f t="shared" ca="1" si="5"/>
        <v/>
      </c>
      <c r="AA20" s="19" t="str">
        <f t="shared" ca="1" si="5"/>
        <v/>
      </c>
      <c r="AB20" s="19" t="str">
        <f t="shared" ca="1" si="5"/>
        <v/>
      </c>
      <c r="AC20" s="19" t="str">
        <f t="shared" ca="1" si="5"/>
        <v/>
      </c>
      <c r="AD20" s="19" t="str">
        <f t="shared" ca="1" si="5"/>
        <v/>
      </c>
      <c r="AE20" s="19" t="str">
        <f t="shared" ca="1" si="5"/>
        <v/>
      </c>
      <c r="AF20" s="19" t="str">
        <f t="shared" ca="1" si="5"/>
        <v/>
      </c>
      <c r="AG20" s="19" t="str">
        <f t="shared" ca="1" si="5"/>
        <v/>
      </c>
      <c r="AH20" s="19" t="str">
        <f t="shared" ca="1" si="5"/>
        <v/>
      </c>
      <c r="AI20" s="19" t="str">
        <f t="shared" ca="1" si="5"/>
        <v/>
      </c>
      <c r="AJ20" s="19" t="str">
        <f t="shared" ca="1" si="5"/>
        <v/>
      </c>
      <c r="AK20" s="19" t="str">
        <f t="shared" ca="1" si="5"/>
        <v/>
      </c>
      <c r="AL20" s="19" t="str">
        <f t="shared" ca="1" si="5"/>
        <v/>
      </c>
      <c r="AM20" s="19" t="str">
        <f t="shared" ca="1" si="5"/>
        <v/>
      </c>
      <c r="AN20" s="19" t="str">
        <f t="shared" ca="1" si="5"/>
        <v/>
      </c>
      <c r="AO20" s="19" t="str">
        <f t="shared" ca="1" si="6"/>
        <v/>
      </c>
      <c r="AP20" s="19" t="str">
        <f t="shared" ca="1" si="6"/>
        <v/>
      </c>
      <c r="AQ20" s="19" t="str">
        <f t="shared" ca="1" si="6"/>
        <v/>
      </c>
      <c r="AR20" s="19" t="str">
        <f t="shared" ca="1" si="6"/>
        <v/>
      </c>
      <c r="AS20" s="19" t="str">
        <f t="shared" ca="1" si="6"/>
        <v/>
      </c>
      <c r="AT20" s="19" t="str">
        <f t="shared" ca="1" si="6"/>
        <v/>
      </c>
      <c r="AU20" s="19" t="str">
        <f t="shared" ca="1" si="6"/>
        <v/>
      </c>
      <c r="AV20" s="19" t="str">
        <f t="shared" ca="1" si="6"/>
        <v/>
      </c>
      <c r="AW20" s="19" t="str">
        <f t="shared" ca="1" si="6"/>
        <v/>
      </c>
      <c r="AX20" s="19" t="str">
        <f t="shared" ca="1" si="6"/>
        <v/>
      </c>
      <c r="AY20" s="19" t="str">
        <f t="shared" ca="1" si="6"/>
        <v/>
      </c>
      <c r="AZ20" s="19" t="str">
        <f t="shared" ca="1" si="6"/>
        <v/>
      </c>
      <c r="BA20" s="19" t="str">
        <f t="shared" ca="1" si="6"/>
        <v/>
      </c>
      <c r="BB20" s="19" t="str">
        <f t="shared" ca="1" si="6"/>
        <v/>
      </c>
      <c r="BC20" s="19" t="str">
        <f t="shared" ca="1" si="6"/>
        <v/>
      </c>
      <c r="BD20" s="19" t="str">
        <f t="shared" ca="1" si="6"/>
        <v/>
      </c>
      <c r="BE20" s="19" t="str">
        <f t="shared" ca="1" si="7"/>
        <v/>
      </c>
      <c r="BF20" s="19" t="str">
        <f t="shared" ca="1" si="7"/>
        <v/>
      </c>
      <c r="BG20" s="19" t="str">
        <f t="shared" ca="1" si="7"/>
        <v/>
      </c>
      <c r="BH20" s="19" t="str">
        <f t="shared" ca="1" si="7"/>
        <v/>
      </c>
      <c r="BI20" s="19" t="str">
        <f t="shared" ca="1" si="7"/>
        <v/>
      </c>
      <c r="BJ20" s="19" t="str">
        <f t="shared" ca="1" si="7"/>
        <v/>
      </c>
      <c r="BK20" s="19" t="str">
        <f t="shared" ca="1" si="7"/>
        <v/>
      </c>
      <c r="BL20" s="19" t="str">
        <f t="shared" ca="1" si="7"/>
        <v/>
      </c>
      <c r="BM20" s="20"/>
    </row>
    <row r="21" spans="1:65" s="1" customFormat="1" ht="40.15" customHeight="1" x14ac:dyDescent="0.25">
      <c r="A21" s="3"/>
      <c r="B21" s="18" t="s">
        <v>35</v>
      </c>
      <c r="C21" s="14" t="s">
        <v>29</v>
      </c>
      <c r="D21" s="14" t="s">
        <v>9</v>
      </c>
      <c r="E21" s="15">
        <v>0</v>
      </c>
      <c r="F21" s="16">
        <v>45603</v>
      </c>
      <c r="G21" s="17">
        <v>10</v>
      </c>
      <c r="H21" s="12"/>
      <c r="I21" s="39" t="str">
        <f t="shared" ca="1" si="8"/>
        <v/>
      </c>
      <c r="J21" s="19" t="str">
        <f t="shared" ca="1" si="4"/>
        <v/>
      </c>
      <c r="K21" s="19" t="str">
        <f t="shared" ca="1" si="4"/>
        <v/>
      </c>
      <c r="L21" s="19" t="str">
        <f t="shared" ca="1" si="4"/>
        <v/>
      </c>
      <c r="M21" s="19" t="str">
        <f t="shared" ca="1" si="4"/>
        <v/>
      </c>
      <c r="N21" s="19" t="str">
        <f t="shared" ca="1" si="4"/>
        <v/>
      </c>
      <c r="O21" s="19" t="str">
        <f t="shared" ca="1" si="4"/>
        <v/>
      </c>
      <c r="P21" s="19" t="str">
        <f t="shared" ca="1" si="4"/>
        <v/>
      </c>
      <c r="Q21" s="19" t="str">
        <f t="shared" ca="1" si="4"/>
        <v/>
      </c>
      <c r="R21" s="19" t="str">
        <f t="shared" ca="1" si="4"/>
        <v/>
      </c>
      <c r="S21" s="19" t="str">
        <f t="shared" ca="1" si="4"/>
        <v/>
      </c>
      <c r="T21" s="19" t="str">
        <f t="shared" ca="1" si="4"/>
        <v/>
      </c>
      <c r="U21" s="19" t="str">
        <f t="shared" ca="1" si="4"/>
        <v/>
      </c>
      <c r="V21" s="19" t="str">
        <f t="shared" ca="1" si="4"/>
        <v/>
      </c>
      <c r="W21" s="19" t="str">
        <f t="shared" ca="1" si="4"/>
        <v/>
      </c>
      <c r="X21" s="19" t="str">
        <f t="shared" ca="1" si="4"/>
        <v/>
      </c>
      <c r="Y21" s="19" t="str">
        <f t="shared" ca="1" si="5"/>
        <v/>
      </c>
      <c r="Z21" s="19" t="str">
        <f t="shared" ca="1" si="5"/>
        <v/>
      </c>
      <c r="AA21" s="19" t="str">
        <f t="shared" ca="1" si="5"/>
        <v/>
      </c>
      <c r="AB21" s="19" t="str">
        <f t="shared" ca="1" si="5"/>
        <v/>
      </c>
      <c r="AC21" s="19" t="str">
        <f t="shared" ca="1" si="5"/>
        <v/>
      </c>
      <c r="AD21" s="19" t="str">
        <f t="shared" ca="1" si="5"/>
        <v/>
      </c>
      <c r="AE21" s="19" t="str">
        <f t="shared" ca="1" si="5"/>
        <v/>
      </c>
      <c r="AF21" s="19" t="str">
        <f t="shared" ca="1" si="5"/>
        <v/>
      </c>
      <c r="AG21" s="19" t="str">
        <f t="shared" ca="1" si="5"/>
        <v/>
      </c>
      <c r="AH21" s="19" t="str">
        <f t="shared" ca="1" si="5"/>
        <v/>
      </c>
      <c r="AI21" s="19" t="str">
        <f t="shared" ca="1" si="5"/>
        <v/>
      </c>
      <c r="AJ21" s="19" t="str">
        <f t="shared" ca="1" si="5"/>
        <v/>
      </c>
      <c r="AK21" s="19" t="str">
        <f t="shared" ca="1" si="5"/>
        <v/>
      </c>
      <c r="AL21" s="19" t="str">
        <f t="shared" ca="1" si="5"/>
        <v/>
      </c>
      <c r="AM21" s="19" t="str">
        <f t="shared" ca="1" si="5"/>
        <v/>
      </c>
      <c r="AN21" s="19" t="str">
        <f t="shared" ca="1" si="5"/>
        <v/>
      </c>
      <c r="AO21" s="19" t="str">
        <f t="shared" ca="1" si="6"/>
        <v/>
      </c>
      <c r="AP21" s="19" t="str">
        <f t="shared" ca="1" si="6"/>
        <v/>
      </c>
      <c r="AQ21" s="19" t="str">
        <f t="shared" ca="1" si="6"/>
        <v/>
      </c>
      <c r="AR21" s="19" t="str">
        <f t="shared" ca="1" si="6"/>
        <v/>
      </c>
      <c r="AS21" s="19" t="str">
        <f t="shared" ca="1" si="6"/>
        <v/>
      </c>
      <c r="AT21" s="19" t="str">
        <f t="shared" ca="1" si="6"/>
        <v/>
      </c>
      <c r="AU21" s="19" t="str">
        <f t="shared" ca="1" si="6"/>
        <v/>
      </c>
      <c r="AV21" s="19" t="str">
        <f t="shared" ca="1" si="6"/>
        <v/>
      </c>
      <c r="AW21" s="19" t="str">
        <f t="shared" ca="1" si="6"/>
        <v/>
      </c>
      <c r="AX21" s="19" t="str">
        <f t="shared" ca="1" si="6"/>
        <v/>
      </c>
      <c r="AY21" s="19" t="str">
        <f t="shared" ca="1" si="6"/>
        <v/>
      </c>
      <c r="AZ21" s="19" t="str">
        <f t="shared" ca="1" si="6"/>
        <v/>
      </c>
      <c r="BA21" s="19" t="str">
        <f t="shared" ca="1" si="6"/>
        <v/>
      </c>
      <c r="BB21" s="19" t="str">
        <f t="shared" ca="1" si="6"/>
        <v/>
      </c>
      <c r="BC21" s="19" t="str">
        <f t="shared" ca="1" si="6"/>
        <v/>
      </c>
      <c r="BD21" s="19" t="str">
        <f t="shared" ca="1" si="6"/>
        <v/>
      </c>
      <c r="BE21" s="19" t="str">
        <f t="shared" ca="1" si="7"/>
        <v/>
      </c>
      <c r="BF21" s="19" t="str">
        <f t="shared" ca="1" si="7"/>
        <v/>
      </c>
      <c r="BG21" s="19" t="str">
        <f t="shared" ca="1" si="7"/>
        <v/>
      </c>
      <c r="BH21" s="19" t="str">
        <f t="shared" ca="1" si="7"/>
        <v/>
      </c>
      <c r="BI21" s="19" t="str">
        <f t="shared" ca="1" si="7"/>
        <v/>
      </c>
      <c r="BJ21" s="19" t="str">
        <f t="shared" ca="1" si="7"/>
        <v/>
      </c>
      <c r="BK21" s="19" t="str">
        <f t="shared" ca="1" si="7"/>
        <v/>
      </c>
      <c r="BL21" s="19" t="str">
        <f t="shared" ca="1" si="7"/>
        <v/>
      </c>
      <c r="BM21" s="20"/>
    </row>
    <row r="22" spans="1:65" s="1" customFormat="1" ht="40.5" customHeight="1" x14ac:dyDescent="0.25">
      <c r="A22" s="3"/>
      <c r="B22" s="54" t="s">
        <v>36</v>
      </c>
      <c r="C22" s="14" t="s">
        <v>24</v>
      </c>
      <c r="D22" s="14"/>
      <c r="E22" s="15"/>
      <c r="F22" s="16">
        <v>45669</v>
      </c>
      <c r="G22" s="17">
        <v>1</v>
      </c>
      <c r="H22" s="12"/>
      <c r="I22" s="39" t="str">
        <f t="shared" ca="1" si="8"/>
        <v/>
      </c>
      <c r="J22" s="19" t="str">
        <f t="shared" ca="1" si="4"/>
        <v/>
      </c>
      <c r="K22" s="19" t="str">
        <f t="shared" ca="1" si="4"/>
        <v/>
      </c>
      <c r="L22" s="19" t="str">
        <f t="shared" ca="1" si="4"/>
        <v/>
      </c>
      <c r="M22" s="19" t="str">
        <f t="shared" ca="1" si="4"/>
        <v/>
      </c>
      <c r="N22" s="19" t="str">
        <f t="shared" ca="1" si="4"/>
        <v/>
      </c>
      <c r="O22" s="19" t="str">
        <f t="shared" ca="1" si="4"/>
        <v/>
      </c>
      <c r="P22" s="19" t="str">
        <f t="shared" ca="1" si="4"/>
        <v/>
      </c>
      <c r="Q22" s="19" t="str">
        <f t="shared" ca="1" si="4"/>
        <v/>
      </c>
      <c r="R22" s="19" t="str">
        <f t="shared" ca="1" si="4"/>
        <v/>
      </c>
      <c r="S22" s="19" t="str">
        <f t="shared" ca="1" si="4"/>
        <v/>
      </c>
      <c r="T22" s="19" t="str">
        <f t="shared" ca="1" si="4"/>
        <v/>
      </c>
      <c r="U22" s="19" t="str">
        <f t="shared" ca="1" si="4"/>
        <v/>
      </c>
      <c r="V22" s="19" t="str">
        <f t="shared" ca="1" si="4"/>
        <v/>
      </c>
      <c r="W22" s="19" t="str">
        <f t="shared" ca="1" si="4"/>
        <v/>
      </c>
      <c r="X22" s="19" t="str">
        <f t="shared" ca="1" si="4"/>
        <v/>
      </c>
      <c r="Y22" s="19" t="str">
        <f t="shared" ca="1" si="5"/>
        <v/>
      </c>
      <c r="Z22" s="19" t="str">
        <f t="shared" ca="1" si="5"/>
        <v/>
      </c>
      <c r="AA22" s="19" t="str">
        <f t="shared" ca="1" si="5"/>
        <v/>
      </c>
      <c r="AB22" s="19" t="str">
        <f t="shared" ca="1" si="5"/>
        <v/>
      </c>
      <c r="AC22" s="19" t="str">
        <f t="shared" ca="1" si="5"/>
        <v/>
      </c>
      <c r="AD22" s="19" t="str">
        <f t="shared" ca="1" si="5"/>
        <v/>
      </c>
      <c r="AE22" s="19" t="str">
        <f t="shared" ca="1" si="5"/>
        <v/>
      </c>
      <c r="AF22" s="19" t="str">
        <f t="shared" ca="1" si="5"/>
        <v/>
      </c>
      <c r="AG22" s="19" t="str">
        <f t="shared" ca="1" si="5"/>
        <v/>
      </c>
      <c r="AH22" s="19" t="str">
        <f t="shared" ca="1" si="5"/>
        <v/>
      </c>
      <c r="AI22" s="19" t="str">
        <f t="shared" ca="1" si="5"/>
        <v/>
      </c>
      <c r="AJ22" s="19" t="str">
        <f t="shared" ca="1" si="5"/>
        <v/>
      </c>
      <c r="AK22" s="19" t="str">
        <f t="shared" ca="1" si="5"/>
        <v/>
      </c>
      <c r="AL22" s="19" t="str">
        <f t="shared" ca="1" si="5"/>
        <v/>
      </c>
      <c r="AM22" s="19" t="str">
        <f t="shared" ca="1" si="5"/>
        <v/>
      </c>
      <c r="AN22" s="19" t="str">
        <f t="shared" ca="1" si="5"/>
        <v/>
      </c>
      <c r="AO22" s="19" t="str">
        <f t="shared" ca="1" si="6"/>
        <v/>
      </c>
      <c r="AP22" s="19" t="str">
        <f t="shared" ca="1" si="6"/>
        <v/>
      </c>
      <c r="AQ22" s="19" t="str">
        <f t="shared" ca="1" si="6"/>
        <v/>
      </c>
      <c r="AR22" s="19" t="str">
        <f t="shared" ca="1" si="6"/>
        <v/>
      </c>
      <c r="AS22" s="19" t="str">
        <f t="shared" ca="1" si="6"/>
        <v/>
      </c>
      <c r="AT22" s="19" t="str">
        <f t="shared" ca="1" si="6"/>
        <v/>
      </c>
      <c r="AU22" s="19" t="str">
        <f t="shared" ca="1" si="6"/>
        <v/>
      </c>
      <c r="AV22" s="19" t="str">
        <f t="shared" ca="1" si="6"/>
        <v/>
      </c>
      <c r="AW22" s="19" t="str">
        <f t="shared" ca="1" si="6"/>
        <v/>
      </c>
      <c r="AX22" s="19" t="str">
        <f t="shared" ca="1" si="6"/>
        <v/>
      </c>
      <c r="AY22" s="19" t="str">
        <f t="shared" ca="1" si="6"/>
        <v/>
      </c>
      <c r="AZ22" s="19" t="str">
        <f t="shared" ca="1" si="6"/>
        <v/>
      </c>
      <c r="BA22" s="19" t="str">
        <f t="shared" ca="1" si="6"/>
        <v/>
      </c>
      <c r="BB22" s="19" t="str">
        <f t="shared" ca="1" si="6"/>
        <v/>
      </c>
      <c r="BC22" s="19" t="str">
        <f t="shared" ca="1" si="6"/>
        <v/>
      </c>
      <c r="BD22" s="19" t="str">
        <f t="shared" ca="1" si="6"/>
        <v/>
      </c>
      <c r="BE22" s="19" t="str">
        <f t="shared" ca="1" si="7"/>
        <v/>
      </c>
      <c r="BF22" s="19" t="str">
        <f t="shared" ca="1" si="7"/>
        <v/>
      </c>
      <c r="BG22" s="19" t="str">
        <f t="shared" ca="1" si="7"/>
        <v/>
      </c>
      <c r="BH22" s="19" t="str">
        <f t="shared" ca="1" si="7"/>
        <v/>
      </c>
      <c r="BI22" s="19" t="str">
        <f t="shared" ca="1" si="7"/>
        <v/>
      </c>
      <c r="BJ22" s="19" t="str">
        <f t="shared" ca="1" si="7"/>
        <v/>
      </c>
      <c r="BK22" s="19" t="str">
        <f t="shared" ca="1" si="7"/>
        <v/>
      </c>
      <c r="BL22" s="19" t="str">
        <f t="shared" ca="1" si="7"/>
        <v/>
      </c>
      <c r="BM22" s="20"/>
    </row>
    <row r="23" spans="1:65" s="1" customFormat="1" ht="40.5" customHeight="1" x14ac:dyDescent="0.25">
      <c r="A23" s="3"/>
      <c r="B23" s="18" t="s">
        <v>37</v>
      </c>
      <c r="C23" s="14" t="s">
        <v>26</v>
      </c>
      <c r="D23" s="14" t="s">
        <v>11</v>
      </c>
      <c r="E23" s="15">
        <v>0</v>
      </c>
      <c r="F23" s="16">
        <v>45626</v>
      </c>
      <c r="G23" s="17">
        <v>20</v>
      </c>
      <c r="H23" s="12"/>
      <c r="I23" s="39" t="str">
        <f t="shared" ca="1" si="8"/>
        <v/>
      </c>
      <c r="J23" s="19" t="str">
        <f t="shared" ca="1" si="4"/>
        <v/>
      </c>
      <c r="K23" s="19" t="str">
        <f t="shared" ca="1" si="4"/>
        <v/>
      </c>
      <c r="L23" s="19" t="str">
        <f t="shared" ca="1" si="4"/>
        <v/>
      </c>
      <c r="M23" s="19" t="str">
        <f t="shared" ca="1" si="4"/>
        <v/>
      </c>
      <c r="N23" s="19" t="str">
        <f t="shared" ca="1" si="4"/>
        <v/>
      </c>
      <c r="O23" s="19" t="str">
        <f t="shared" ca="1" si="4"/>
        <v/>
      </c>
      <c r="P23" s="19" t="str">
        <f t="shared" ca="1" si="4"/>
        <v/>
      </c>
      <c r="Q23" s="19" t="str">
        <f t="shared" ca="1" si="4"/>
        <v/>
      </c>
      <c r="R23" s="19" t="str">
        <f t="shared" ca="1" si="4"/>
        <v/>
      </c>
      <c r="S23" s="19" t="str">
        <f t="shared" ca="1" si="4"/>
        <v/>
      </c>
      <c r="T23" s="19" t="str">
        <f t="shared" ca="1" si="4"/>
        <v/>
      </c>
      <c r="U23" s="19" t="str">
        <f t="shared" ca="1" si="4"/>
        <v/>
      </c>
      <c r="V23" s="19" t="str">
        <f t="shared" ca="1" si="4"/>
        <v/>
      </c>
      <c r="W23" s="19" t="str">
        <f t="shared" ca="1" si="4"/>
        <v/>
      </c>
      <c r="X23" s="19" t="str">
        <f t="shared" ca="1" si="4"/>
        <v/>
      </c>
      <c r="Y23" s="19" t="str">
        <f t="shared" ca="1" si="5"/>
        <v/>
      </c>
      <c r="Z23" s="19" t="str">
        <f t="shared" ca="1" si="5"/>
        <v/>
      </c>
      <c r="AA23" s="19" t="str">
        <f t="shared" ca="1" si="5"/>
        <v/>
      </c>
      <c r="AB23" s="19" t="str">
        <f t="shared" ca="1" si="5"/>
        <v/>
      </c>
      <c r="AC23" s="19" t="str">
        <f t="shared" ca="1" si="5"/>
        <v/>
      </c>
      <c r="AD23" s="19" t="str">
        <f t="shared" ca="1" si="5"/>
        <v/>
      </c>
      <c r="AE23" s="19" t="str">
        <f t="shared" ca="1" si="5"/>
        <v/>
      </c>
      <c r="AF23" s="19" t="str">
        <f t="shared" ca="1" si="5"/>
        <v/>
      </c>
      <c r="AG23" s="19" t="str">
        <f t="shared" ca="1" si="5"/>
        <v/>
      </c>
      <c r="AH23" s="19" t="str">
        <f t="shared" ca="1" si="5"/>
        <v/>
      </c>
      <c r="AI23" s="19" t="str">
        <f t="shared" ca="1" si="5"/>
        <v/>
      </c>
      <c r="AJ23" s="19" t="str">
        <f t="shared" ca="1" si="5"/>
        <v/>
      </c>
      <c r="AK23" s="19" t="str">
        <f t="shared" ca="1" si="5"/>
        <v/>
      </c>
      <c r="AL23" s="19" t="str">
        <f t="shared" ca="1" si="5"/>
        <v/>
      </c>
      <c r="AM23" s="19" t="str">
        <f t="shared" ca="1" si="5"/>
        <v/>
      </c>
      <c r="AN23" s="19" t="str">
        <f t="shared" ca="1" si="5"/>
        <v/>
      </c>
      <c r="AO23" s="19" t="str">
        <f t="shared" ca="1" si="6"/>
        <v/>
      </c>
      <c r="AP23" s="19" t="str">
        <f t="shared" ca="1" si="6"/>
        <v/>
      </c>
      <c r="AQ23" s="19" t="str">
        <f t="shared" ca="1" si="6"/>
        <v/>
      </c>
      <c r="AR23" s="19" t="str">
        <f t="shared" ca="1" si="6"/>
        <v/>
      </c>
      <c r="AS23" s="19" t="str">
        <f t="shared" ca="1" si="6"/>
        <v/>
      </c>
      <c r="AT23" s="19" t="str">
        <f t="shared" ca="1" si="6"/>
        <v/>
      </c>
      <c r="AU23" s="19" t="str">
        <f t="shared" ca="1" si="6"/>
        <v/>
      </c>
      <c r="AV23" s="19" t="str">
        <f t="shared" ca="1" si="6"/>
        <v/>
      </c>
      <c r="AW23" s="19" t="str">
        <f t="shared" ca="1" si="6"/>
        <v/>
      </c>
      <c r="AX23" s="19" t="str">
        <f t="shared" ca="1" si="6"/>
        <v/>
      </c>
      <c r="AY23" s="19" t="str">
        <f t="shared" ca="1" si="6"/>
        <v/>
      </c>
      <c r="AZ23" s="19" t="str">
        <f t="shared" ca="1" si="6"/>
        <v/>
      </c>
      <c r="BA23" s="19" t="str">
        <f t="shared" ca="1" si="6"/>
        <v/>
      </c>
      <c r="BB23" s="19" t="str">
        <f t="shared" ca="1" si="6"/>
        <v/>
      </c>
      <c r="BC23" s="19" t="str">
        <f t="shared" ca="1" si="6"/>
        <v/>
      </c>
      <c r="BD23" s="19" t="str">
        <f t="shared" ca="1" si="6"/>
        <v/>
      </c>
      <c r="BE23" s="19" t="str">
        <f t="shared" ca="1" si="7"/>
        <v/>
      </c>
      <c r="BF23" s="19" t="str">
        <f t="shared" ca="1" si="7"/>
        <v/>
      </c>
      <c r="BG23" s="19" t="str">
        <f t="shared" ca="1" si="7"/>
        <v/>
      </c>
      <c r="BH23" s="19" t="str">
        <f t="shared" ca="1" si="7"/>
        <v/>
      </c>
      <c r="BI23" s="19" t="str">
        <f t="shared" ca="1" si="7"/>
        <v/>
      </c>
      <c r="BJ23" s="19" t="str">
        <f t="shared" ca="1" si="7"/>
        <v/>
      </c>
      <c r="BK23" s="19" t="str">
        <f t="shared" ca="1" si="7"/>
        <v/>
      </c>
      <c r="BL23" s="19" t="str">
        <f t="shared" ca="1" si="7"/>
        <v/>
      </c>
      <c r="BM23" s="20"/>
    </row>
    <row r="24" spans="1:65" s="1" customFormat="1" ht="40.5" customHeight="1" x14ac:dyDescent="0.25">
      <c r="A24" s="3"/>
      <c r="B24" s="18" t="s">
        <v>38</v>
      </c>
      <c r="C24" s="14" t="s">
        <v>29</v>
      </c>
      <c r="D24" s="14" t="s">
        <v>10</v>
      </c>
      <c r="E24" s="15">
        <v>0</v>
      </c>
      <c r="F24" s="16">
        <v>45658</v>
      </c>
      <c r="G24" s="17">
        <v>5</v>
      </c>
      <c r="H24" s="12"/>
      <c r="I24" s="39" t="str">
        <f t="shared" ca="1" si="8"/>
        <v/>
      </c>
      <c r="J24" s="19" t="str">
        <f t="shared" ca="1" si="4"/>
        <v/>
      </c>
      <c r="K24" s="19" t="str">
        <f t="shared" ca="1" si="4"/>
        <v/>
      </c>
      <c r="L24" s="19" t="str">
        <f t="shared" ca="1" si="4"/>
        <v/>
      </c>
      <c r="M24" s="19" t="str">
        <f t="shared" ca="1" si="4"/>
        <v/>
      </c>
      <c r="N24" s="19" t="str">
        <f t="shared" ca="1" si="4"/>
        <v/>
      </c>
      <c r="O24" s="19" t="str">
        <f t="shared" ca="1" si="4"/>
        <v/>
      </c>
      <c r="P24" s="19" t="str">
        <f t="shared" ca="1" si="4"/>
        <v/>
      </c>
      <c r="Q24" s="19" t="str">
        <f t="shared" ca="1" si="4"/>
        <v/>
      </c>
      <c r="R24" s="19" t="str">
        <f t="shared" ca="1" si="4"/>
        <v/>
      </c>
      <c r="S24" s="19" t="str">
        <f t="shared" ca="1" si="4"/>
        <v/>
      </c>
      <c r="T24" s="19" t="str">
        <f t="shared" ca="1" si="4"/>
        <v/>
      </c>
      <c r="U24" s="19" t="str">
        <f t="shared" ca="1" si="4"/>
        <v/>
      </c>
      <c r="V24" s="19" t="str">
        <f t="shared" ca="1" si="4"/>
        <v/>
      </c>
      <c r="W24" s="19" t="str">
        <f t="shared" ca="1" si="4"/>
        <v/>
      </c>
      <c r="X24" s="19" t="str">
        <f t="shared" ca="1" si="4"/>
        <v/>
      </c>
      <c r="Y24" s="19" t="str">
        <f t="shared" ca="1" si="5"/>
        <v/>
      </c>
      <c r="Z24" s="19" t="str">
        <f t="shared" ca="1" si="5"/>
        <v/>
      </c>
      <c r="AA24" s="19" t="str">
        <f t="shared" ca="1" si="5"/>
        <v/>
      </c>
      <c r="AB24" s="19" t="str">
        <f t="shared" ca="1" si="5"/>
        <v/>
      </c>
      <c r="AC24" s="19" t="str">
        <f t="shared" ca="1" si="5"/>
        <v/>
      </c>
      <c r="AD24" s="19" t="str">
        <f t="shared" ca="1" si="5"/>
        <v/>
      </c>
      <c r="AE24" s="19" t="str">
        <f t="shared" ca="1" si="5"/>
        <v/>
      </c>
      <c r="AF24" s="19" t="str">
        <f t="shared" ca="1" si="5"/>
        <v/>
      </c>
      <c r="AG24" s="19" t="str">
        <f t="shared" ca="1" si="5"/>
        <v/>
      </c>
      <c r="AH24" s="19" t="str">
        <f t="shared" ca="1" si="5"/>
        <v/>
      </c>
      <c r="AI24" s="19" t="str">
        <f t="shared" ca="1" si="5"/>
        <v/>
      </c>
      <c r="AJ24" s="19" t="str">
        <f t="shared" ca="1" si="5"/>
        <v/>
      </c>
      <c r="AK24" s="19" t="str">
        <f t="shared" ca="1" si="5"/>
        <v/>
      </c>
      <c r="AL24" s="19" t="str">
        <f t="shared" ca="1" si="5"/>
        <v/>
      </c>
      <c r="AM24" s="19" t="str">
        <f t="shared" ca="1" si="5"/>
        <v/>
      </c>
      <c r="AN24" s="19" t="str">
        <f t="shared" ca="1" si="5"/>
        <v/>
      </c>
      <c r="AO24" s="19" t="str">
        <f t="shared" ca="1" si="6"/>
        <v/>
      </c>
      <c r="AP24" s="19" t="str">
        <f t="shared" ca="1" si="6"/>
        <v/>
      </c>
      <c r="AQ24" s="19" t="str">
        <f t="shared" ca="1" si="6"/>
        <v/>
      </c>
      <c r="AR24" s="19" t="str">
        <f t="shared" ca="1" si="6"/>
        <v/>
      </c>
      <c r="AS24" s="19" t="str">
        <f t="shared" ca="1" si="6"/>
        <v/>
      </c>
      <c r="AT24" s="19" t="str">
        <f t="shared" ca="1" si="6"/>
        <v/>
      </c>
      <c r="AU24" s="19" t="str">
        <f t="shared" ca="1" si="6"/>
        <v/>
      </c>
      <c r="AV24" s="19" t="str">
        <f t="shared" ca="1" si="6"/>
        <v/>
      </c>
      <c r="AW24" s="19" t="str">
        <f t="shared" ca="1" si="6"/>
        <v/>
      </c>
      <c r="AX24" s="19" t="str">
        <f t="shared" ca="1" si="6"/>
        <v/>
      </c>
      <c r="AY24" s="19" t="str">
        <f t="shared" ca="1" si="6"/>
        <v/>
      </c>
      <c r="AZ24" s="19" t="str">
        <f t="shared" ca="1" si="6"/>
        <v/>
      </c>
      <c r="BA24" s="19" t="str">
        <f t="shared" ca="1" si="6"/>
        <v/>
      </c>
      <c r="BB24" s="19" t="str">
        <f t="shared" ca="1" si="6"/>
        <v/>
      </c>
      <c r="BC24" s="19" t="str">
        <f t="shared" ca="1" si="6"/>
        <v/>
      </c>
      <c r="BD24" s="19" t="str">
        <f t="shared" ca="1" si="6"/>
        <v/>
      </c>
      <c r="BE24" s="19" t="str">
        <f t="shared" ca="1" si="7"/>
        <v/>
      </c>
      <c r="BF24" s="19" t="str">
        <f t="shared" ca="1" si="7"/>
        <v/>
      </c>
      <c r="BG24" s="19" t="str">
        <f t="shared" ca="1" si="7"/>
        <v/>
      </c>
      <c r="BH24" s="19" t="str">
        <f t="shared" ca="1" si="7"/>
        <v/>
      </c>
      <c r="BI24" s="19" t="str">
        <f t="shared" ca="1" si="7"/>
        <v/>
      </c>
      <c r="BJ24" s="19" t="str">
        <f t="shared" ca="1" si="7"/>
        <v/>
      </c>
      <c r="BK24" s="19" t="str">
        <f t="shared" ca="1" si="7"/>
        <v/>
      </c>
      <c r="BL24" s="19" t="str">
        <f t="shared" ca="1" si="7"/>
        <v/>
      </c>
      <c r="BM24" s="20"/>
    </row>
    <row r="25" spans="1:65" s="1" customFormat="1" ht="40.5" customHeight="1" x14ac:dyDescent="0.25">
      <c r="A25" s="3"/>
      <c r="B25" s="18" t="s">
        <v>39</v>
      </c>
      <c r="C25" s="14" t="s">
        <v>26</v>
      </c>
      <c r="D25" s="14" t="s">
        <v>12</v>
      </c>
      <c r="E25" s="15">
        <v>0</v>
      </c>
      <c r="F25" s="16">
        <v>45658</v>
      </c>
      <c r="G25" s="17">
        <v>10</v>
      </c>
      <c r="H25" s="12"/>
      <c r="I25" s="39" t="str">
        <f t="shared" ca="1" si="8"/>
        <v/>
      </c>
      <c r="J25" s="19" t="str">
        <f t="shared" ca="1" si="4"/>
        <v/>
      </c>
      <c r="K25" s="19" t="str">
        <f t="shared" ca="1" si="4"/>
        <v/>
      </c>
      <c r="L25" s="19" t="str">
        <f t="shared" ca="1" si="4"/>
        <v/>
      </c>
      <c r="M25" s="19" t="str">
        <f t="shared" ca="1" si="4"/>
        <v/>
      </c>
      <c r="N25" s="19" t="str">
        <f t="shared" ca="1" si="4"/>
        <v/>
      </c>
      <c r="O25" s="19" t="str">
        <f t="shared" ca="1" si="4"/>
        <v/>
      </c>
      <c r="P25" s="19" t="str">
        <f t="shared" ca="1" si="4"/>
        <v/>
      </c>
      <c r="Q25" s="19" t="str">
        <f t="shared" ca="1" si="4"/>
        <v/>
      </c>
      <c r="R25" s="19" t="str">
        <f t="shared" ca="1" si="4"/>
        <v/>
      </c>
      <c r="S25" s="19" t="str">
        <f t="shared" ca="1" si="4"/>
        <v/>
      </c>
      <c r="T25" s="19" t="str">
        <f t="shared" ca="1" si="4"/>
        <v/>
      </c>
      <c r="U25" s="19" t="str">
        <f t="shared" ca="1" si="4"/>
        <v/>
      </c>
      <c r="V25" s="19" t="str">
        <f t="shared" ca="1" si="4"/>
        <v/>
      </c>
      <c r="W25" s="19" t="str">
        <f t="shared" ca="1" si="4"/>
        <v/>
      </c>
      <c r="X25" s="19" t="str">
        <f t="shared" ca="1" si="4"/>
        <v/>
      </c>
      <c r="Y25" s="19" t="str">
        <f t="shared" ca="1" si="5"/>
        <v/>
      </c>
      <c r="Z25" s="19" t="str">
        <f t="shared" ca="1" si="5"/>
        <v/>
      </c>
      <c r="AA25" s="19" t="str">
        <f t="shared" ca="1" si="5"/>
        <v/>
      </c>
      <c r="AB25" s="19" t="str">
        <f t="shared" ca="1" si="5"/>
        <v/>
      </c>
      <c r="AC25" s="19" t="str">
        <f t="shared" ca="1" si="5"/>
        <v/>
      </c>
      <c r="AD25" s="19" t="str">
        <f t="shared" ca="1" si="5"/>
        <v/>
      </c>
      <c r="AE25" s="19" t="str">
        <f t="shared" ca="1" si="5"/>
        <v/>
      </c>
      <c r="AF25" s="19" t="str">
        <f t="shared" ca="1" si="5"/>
        <v/>
      </c>
      <c r="AG25" s="19" t="str">
        <f t="shared" ca="1" si="5"/>
        <v/>
      </c>
      <c r="AH25" s="19" t="str">
        <f t="shared" ca="1" si="5"/>
        <v/>
      </c>
      <c r="AI25" s="19" t="str">
        <f t="shared" ca="1" si="5"/>
        <v/>
      </c>
      <c r="AJ25" s="19" t="str">
        <f t="shared" ca="1" si="5"/>
        <v/>
      </c>
      <c r="AK25" s="19" t="str">
        <f t="shared" ca="1" si="5"/>
        <v/>
      </c>
      <c r="AL25" s="19" t="str">
        <f t="shared" ca="1" si="5"/>
        <v/>
      </c>
      <c r="AM25" s="19" t="str">
        <f t="shared" ca="1" si="5"/>
        <v/>
      </c>
      <c r="AN25" s="19" t="str">
        <f t="shared" ca="1" si="5"/>
        <v/>
      </c>
      <c r="AO25" s="19" t="str">
        <f t="shared" ca="1" si="6"/>
        <v/>
      </c>
      <c r="AP25" s="19" t="str">
        <f t="shared" ca="1" si="6"/>
        <v/>
      </c>
      <c r="AQ25" s="19" t="str">
        <f t="shared" ca="1" si="6"/>
        <v/>
      </c>
      <c r="AR25" s="19" t="str">
        <f t="shared" ca="1" si="6"/>
        <v/>
      </c>
      <c r="AS25" s="19" t="str">
        <f t="shared" ca="1" si="6"/>
        <v/>
      </c>
      <c r="AT25" s="19" t="str">
        <f t="shared" ca="1" si="6"/>
        <v/>
      </c>
      <c r="AU25" s="19" t="str">
        <f t="shared" ca="1" si="6"/>
        <v/>
      </c>
      <c r="AV25" s="19" t="str">
        <f t="shared" ca="1" si="6"/>
        <v/>
      </c>
      <c r="AW25" s="19" t="str">
        <f t="shared" ca="1" si="6"/>
        <v/>
      </c>
      <c r="AX25" s="19" t="str">
        <f t="shared" ca="1" si="6"/>
        <v/>
      </c>
      <c r="AY25" s="19" t="str">
        <f t="shared" ca="1" si="6"/>
        <v/>
      </c>
      <c r="AZ25" s="19" t="str">
        <f t="shared" ca="1" si="6"/>
        <v/>
      </c>
      <c r="BA25" s="19" t="str">
        <f t="shared" ca="1" si="6"/>
        <v/>
      </c>
      <c r="BB25" s="19" t="str">
        <f t="shared" ca="1" si="6"/>
        <v/>
      </c>
      <c r="BC25" s="19" t="str">
        <f t="shared" ca="1" si="6"/>
        <v/>
      </c>
      <c r="BD25" s="19" t="str">
        <f t="shared" ca="1" si="6"/>
        <v/>
      </c>
      <c r="BE25" s="19" t="str">
        <f t="shared" ca="1" si="7"/>
        <v/>
      </c>
      <c r="BF25" s="19" t="str">
        <f t="shared" ca="1" si="7"/>
        <v/>
      </c>
      <c r="BG25" s="19" t="str">
        <f t="shared" ca="1" si="7"/>
        <v/>
      </c>
      <c r="BH25" s="19" t="str">
        <f t="shared" ca="1" si="7"/>
        <v/>
      </c>
      <c r="BI25" s="19" t="str">
        <f t="shared" ca="1" si="7"/>
        <v/>
      </c>
      <c r="BJ25" s="19" t="str">
        <f t="shared" ca="1" si="7"/>
        <v/>
      </c>
      <c r="BK25" s="19" t="str">
        <f t="shared" ca="1" si="7"/>
        <v/>
      </c>
      <c r="BL25" s="19" t="str">
        <f t="shared" ca="1" si="7"/>
        <v/>
      </c>
      <c r="BM25" s="20"/>
    </row>
    <row r="26" spans="1:65" s="1" customFormat="1" ht="40.5" customHeight="1" x14ac:dyDescent="0.25">
      <c r="A26" s="3"/>
      <c r="B26" s="18" t="s">
        <v>40</v>
      </c>
      <c r="C26" s="14" t="s">
        <v>26</v>
      </c>
      <c r="D26" s="14" t="s">
        <v>12</v>
      </c>
      <c r="E26" s="15">
        <v>0</v>
      </c>
      <c r="F26" s="16">
        <v>45626</v>
      </c>
      <c r="G26" s="17">
        <v>30</v>
      </c>
      <c r="H26" s="12"/>
      <c r="I26" s="39" t="str">
        <f t="shared" ca="1" si="8"/>
        <v/>
      </c>
      <c r="J26" s="19" t="str">
        <f t="shared" ca="1" si="4"/>
        <v/>
      </c>
      <c r="K26" s="19" t="str">
        <f t="shared" ca="1" si="4"/>
        <v/>
      </c>
      <c r="L26" s="19" t="str">
        <f t="shared" ca="1" si="4"/>
        <v/>
      </c>
      <c r="M26" s="19" t="str">
        <f t="shared" ca="1" si="4"/>
        <v/>
      </c>
      <c r="N26" s="19" t="str">
        <f t="shared" ca="1" si="4"/>
        <v/>
      </c>
      <c r="O26" s="19" t="str">
        <f t="shared" ca="1" si="4"/>
        <v/>
      </c>
      <c r="P26" s="19" t="str">
        <f t="shared" ca="1" si="4"/>
        <v/>
      </c>
      <c r="Q26" s="19" t="str">
        <f t="shared" ca="1" si="4"/>
        <v/>
      </c>
      <c r="R26" s="19" t="str">
        <f t="shared" ca="1" si="4"/>
        <v/>
      </c>
      <c r="S26" s="19" t="str">
        <f t="shared" ca="1" si="4"/>
        <v/>
      </c>
      <c r="T26" s="19" t="str">
        <f t="shared" ca="1" si="4"/>
        <v/>
      </c>
      <c r="U26" s="19" t="str">
        <f t="shared" ca="1" si="4"/>
        <v/>
      </c>
      <c r="V26" s="19" t="str">
        <f t="shared" ca="1" si="4"/>
        <v/>
      </c>
      <c r="W26" s="19" t="str">
        <f t="shared" ca="1" si="4"/>
        <v/>
      </c>
      <c r="X26" s="19" t="str">
        <f t="shared" ca="1" si="4"/>
        <v/>
      </c>
      <c r="Y26" s="19" t="str">
        <f t="shared" ca="1" si="5"/>
        <v/>
      </c>
      <c r="Z26" s="19" t="str">
        <f t="shared" ca="1" si="5"/>
        <v/>
      </c>
      <c r="AA26" s="19" t="str">
        <f t="shared" ca="1" si="5"/>
        <v/>
      </c>
      <c r="AB26" s="19" t="str">
        <f t="shared" ca="1" si="5"/>
        <v/>
      </c>
      <c r="AC26" s="19" t="str">
        <f t="shared" ca="1" si="5"/>
        <v/>
      </c>
      <c r="AD26" s="19" t="str">
        <f t="shared" ca="1" si="5"/>
        <v/>
      </c>
      <c r="AE26" s="19" t="str">
        <f t="shared" ca="1" si="5"/>
        <v/>
      </c>
      <c r="AF26" s="19" t="str">
        <f t="shared" ca="1" si="5"/>
        <v/>
      </c>
      <c r="AG26" s="19" t="str">
        <f t="shared" ca="1" si="5"/>
        <v/>
      </c>
      <c r="AH26" s="19" t="str">
        <f t="shared" ca="1" si="5"/>
        <v/>
      </c>
      <c r="AI26" s="19" t="str">
        <f t="shared" ca="1" si="5"/>
        <v/>
      </c>
      <c r="AJ26" s="19" t="str">
        <f t="shared" ca="1" si="5"/>
        <v/>
      </c>
      <c r="AK26" s="19" t="str">
        <f t="shared" ca="1" si="5"/>
        <v/>
      </c>
      <c r="AL26" s="19" t="str">
        <f t="shared" ca="1" si="5"/>
        <v/>
      </c>
      <c r="AM26" s="19" t="str">
        <f t="shared" ca="1" si="5"/>
        <v/>
      </c>
      <c r="AN26" s="19" t="str">
        <f t="shared" ref="AN26" ca="1" si="9">IF(AND($C26="Objetivo",AN$7&gt;=$F26,AN$7&lt;=$F26+$G26-1),2,IF(AND($C26="Marco",AN$7&gt;=$F26,AN$7&lt;=$F26+$G26-1),1,""))</f>
        <v/>
      </c>
      <c r="AO26" s="19" t="str">
        <f t="shared" ca="1" si="6"/>
        <v/>
      </c>
      <c r="AP26" s="19" t="str">
        <f t="shared" ca="1" si="6"/>
        <v/>
      </c>
      <c r="AQ26" s="19" t="str">
        <f t="shared" ca="1" si="6"/>
        <v/>
      </c>
      <c r="AR26" s="19" t="str">
        <f t="shared" ca="1" si="6"/>
        <v/>
      </c>
      <c r="AS26" s="19" t="str">
        <f t="shared" ca="1" si="6"/>
        <v/>
      </c>
      <c r="AT26" s="19" t="str">
        <f t="shared" ca="1" si="6"/>
        <v/>
      </c>
      <c r="AU26" s="19" t="str">
        <f t="shared" ca="1" si="6"/>
        <v/>
      </c>
      <c r="AV26" s="19" t="str">
        <f t="shared" ca="1" si="6"/>
        <v/>
      </c>
      <c r="AW26" s="19" t="str">
        <f t="shared" ca="1" si="6"/>
        <v/>
      </c>
      <c r="AX26" s="19" t="str">
        <f t="shared" ca="1" si="6"/>
        <v/>
      </c>
      <c r="AY26" s="19" t="str">
        <f t="shared" ca="1" si="6"/>
        <v/>
      </c>
      <c r="AZ26" s="19" t="str">
        <f t="shared" ca="1" si="6"/>
        <v/>
      </c>
      <c r="BA26" s="19" t="str">
        <f t="shared" ca="1" si="6"/>
        <v/>
      </c>
      <c r="BB26" s="19" t="str">
        <f t="shared" ca="1" si="6"/>
        <v/>
      </c>
      <c r="BC26" s="19" t="str">
        <f t="shared" ca="1" si="6"/>
        <v/>
      </c>
      <c r="BD26" s="19" t="str">
        <f t="shared" ref="BD26" ca="1" si="10">IF(AND($C26="Objetivo",BD$7&gt;=$F26,BD$7&lt;=$F26+$G26-1),2,IF(AND($C26="Marco",BD$7&gt;=$F26,BD$7&lt;=$F26+$G26-1),1,""))</f>
        <v/>
      </c>
      <c r="BE26" s="19" t="str">
        <f t="shared" ca="1" si="7"/>
        <v/>
      </c>
      <c r="BF26" s="19" t="str">
        <f t="shared" ca="1" si="7"/>
        <v/>
      </c>
      <c r="BG26" s="19" t="str">
        <f t="shared" ca="1" si="7"/>
        <v/>
      </c>
      <c r="BH26" s="19" t="str">
        <f t="shared" ca="1" si="7"/>
        <v/>
      </c>
      <c r="BI26" s="19" t="str">
        <f t="shared" ca="1" si="7"/>
        <v/>
      </c>
      <c r="BJ26" s="19" t="str">
        <f t="shared" ca="1" si="7"/>
        <v/>
      </c>
      <c r="BK26" s="19" t="str">
        <f t="shared" ca="1" si="7"/>
        <v/>
      </c>
      <c r="BL26" s="19" t="str">
        <f t="shared" ca="1" si="7"/>
        <v/>
      </c>
      <c r="BM26" s="20"/>
    </row>
  </sheetData>
  <mergeCells count="8">
    <mergeCell ref="X4:AA4"/>
    <mergeCell ref="AC4:AF4"/>
    <mergeCell ref="B2:H2"/>
    <mergeCell ref="I2:N2"/>
    <mergeCell ref="O2:T2"/>
    <mergeCell ref="I4:L4"/>
    <mergeCell ref="N4:Q4"/>
    <mergeCell ref="S4:V4"/>
  </mergeCells>
  <conditionalFormatting sqref="E9:E26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{834F9758-0C1F-4D2E-9A51-487C20C6A718}</x14:id>
        </ext>
      </extLst>
    </cfRule>
  </conditionalFormatting>
  <conditionalFormatting sqref="I6:AM6">
    <cfRule type="expression" dxfId="13" priority="10">
      <formula>I$7&lt;=EOMONTH($I$7,0)</formula>
    </cfRule>
  </conditionalFormatting>
  <conditionalFormatting sqref="I6:BL6">
    <cfRule type="expression" dxfId="12" priority="8">
      <formula>AND(I$7&lt;=EOMONTH($I$7,1),I$7&gt;EOMONTH($I$7,0))</formula>
    </cfRule>
  </conditionalFormatting>
  <conditionalFormatting sqref="I7:BL26">
    <cfRule type="expression" dxfId="11" priority="7">
      <formula>AND(TODAY()&gt;=I$7,TODAY()&lt;J$7)</formula>
    </cfRule>
  </conditionalFormatting>
  <conditionalFormatting sqref="I10:BL22">
    <cfRule type="expression" dxfId="10" priority="194" stopIfTrue="1">
      <formula>AND($C10="Risco Baixo",I$7&gt;=$F10,I$7&lt;=$F10+$G10-1)</formula>
    </cfRule>
    <cfRule type="expression" dxfId="9" priority="195" stopIfTrue="1">
      <formula>AND($C10="Risco Elevado",I$7&gt;=$F10,I$7&lt;=$F10+$G10-1)</formula>
    </cfRule>
    <cfRule type="expression" dxfId="8" priority="196" stopIfTrue="1">
      <formula>AND($C10="Dentro do prazo",I$7&gt;=$F10,I$7&lt;=$F10+$G10-1)</formula>
    </cfRule>
    <cfRule type="expression" dxfId="7" priority="197" stopIfTrue="1">
      <formula>AND($C10="Risco Médio",I$7&gt;=$F10,I$7&lt;=$F10+$G10-1)</formula>
    </cfRule>
    <cfRule type="expression" dxfId="6" priority="198" stopIfTrue="1">
      <formula>AND(LEN($C10)=0,I$7&gt;=$F10,I$7&lt;=$F10+$G10-1)</formula>
    </cfRule>
  </conditionalFormatting>
  <conditionalFormatting sqref="I23:BL26">
    <cfRule type="expression" dxfId="5" priority="212" stopIfTrue="1">
      <formula>AND($C23="Risco Baixo",I$7&gt;=$F23,I$7&lt;=$F23+$G23-1)</formula>
    </cfRule>
    <cfRule type="expression" dxfId="4" priority="213" stopIfTrue="1">
      <formula>AND($C23="Risco Elevado",I$7&gt;=$F23,I$7&lt;=$F23+$G23-1)</formula>
    </cfRule>
    <cfRule type="expression" dxfId="3" priority="214" stopIfTrue="1">
      <formula>AND($C23="Dentro do prazo",I$7&gt;=$F23,I$7&lt;=$F23+$G23-1)</formula>
    </cfRule>
    <cfRule type="expression" dxfId="2" priority="215" stopIfTrue="1">
      <formula>AND($C23="Risco Médio",I$7&gt;=$F23,I$7&lt;=$F23+$G23-1)</formula>
    </cfRule>
    <cfRule type="expression" dxfId="1" priority="216" stopIfTrue="1">
      <formula>AND(LEN($C23)=0,I$7&gt;=$F23,I$7&lt;=$F23+$G23-1)</formula>
    </cfRule>
  </conditionalFormatting>
  <conditionalFormatting sqref="J6:BL6">
    <cfRule type="expression" dxfId="0" priority="9">
      <formula>AND(J$7&lt;=EOMONTH($I$7,2),J$7&gt;EOMONTH($I$7,0),J$7&gt;EOMONTH($I$7,1))</formula>
    </cfRule>
  </conditionalFormatting>
  <dataValidations count="10">
    <dataValidation type="list" allowBlank="1" showInputMessage="1" sqref="C11" xr:uid="{DFFD23FF-9FE8-42D1-8B69-600D9BF05AA3}">
      <formula1>"Objetivo,Marco,Dentro do prazo, Risco Baixo, Risco Médio, Risco Elevado"</formula1>
    </dataValidation>
    <dataValidation type="list" allowBlank="1" showInputMessage="1" showErrorMessage="1" sqref="C10 C12:C26" xr:uid="{A2F07095-4C5B-4F26-9F4F-F9BCE27C6F57}">
      <formula1>"Objetivo,Marco,Dentro do prazo, Risco Baixo, Risco Médio, Risco Elevado"</formula1>
    </dataValidation>
    <dataValidation type="whole" operator="greaterThanOrEqual" allowBlank="1" showInputMessage="1" promptTitle="Incremento de rolagem" prompt="A alteração deste número irá percorrer a vista do Mapa de Gantt." sqref="C7" xr:uid="{40D643B7-C378-45A2-A932-672EA7F96D14}">
      <formula1>0</formula1>
    </dataValidation>
    <dataValidation allowBlank="1" showInputMessage="1" showErrorMessage="1" sqref="A11" xr:uid="{4DD4ED10-9AD6-4E16-B98D-780C2836D133}"/>
    <dataValidation allowBlank="1" showInputMessage="1" showErrorMessage="1" prompt="Uma barra de rolagem está nas células I8 até BL8. _x000a_Para saltar para a frente ou para trás na linha de tempo, introduza um valor 0 ou superior na célula C7._x000a_Um valor de 0 leva-o ao início do gráfico." sqref="A8" xr:uid="{9B040C77-1487-444F-9200-4040ACDB2DA8}"/>
    <dataValidation allowBlank="1" showInputMessage="1" showErrorMessage="1" prompt="As células I9 até BL9 contêm o número do dia do mês para o Mês representado no bloco de células acima de cada célula de data e são calculadas automaticamente._x000a_Não modifique estas células._x000a_" sqref="A7" xr:uid="{5FBD9402-FBCE-4FA4-84F2-4E5944C4C8BC}"/>
    <dataValidation allowBlank="1" showInputMessage="1" showErrorMessage="1" prompt="Um Incremento de Rolagem está na célula C7. _x000a_Meses para as datas na linha 7 são exibidos começando nas células I6 através da célula BL6._x000a_Não modificar estas células. São atualizadas automaticamente com base na data de início do projecto na célula F6." sqref="A6" xr:uid="{C655BEFA-A8F0-47C8-9A9F-B298E206B00E}"/>
    <dataValidation allowBlank="1" showInputMessage="1" showErrorMessage="1" prompt="Introduzir o Nome da Empresa na célula B4._x000a_Uma lenda está nas células I4 através do AC4. O rótulo da Legenda está na célula G4." sqref="A4" xr:uid="{E8FF6BF3-823C-4A98-BBC9-FA2C64DA9486}"/>
    <dataValidation allowBlank="1" showInputMessage="1" showErrorMessage="1" promptTitle="Criar um diagrama de Gantt " sqref="A2" xr:uid="{B30ABCC4-AAAD-48D6-8EEB-7C14721C5981}"/>
    <dataValidation type="list" allowBlank="1" showInputMessage="1" showErrorMessage="1" sqref="D11:D26" xr:uid="{F0D08545-D333-4DCD-8E99-1760350C41F1}">
      <formula1>$C$5:$F$5</formula1>
    </dataValidation>
  </dataValidations>
  <pageMargins left="0.5" right="0.5" top="0.5" bottom="0.5" header="0.3" footer="0.3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arras de Deslocamento 1">
              <controlPr defaultSize="0" autoPict="0" altText="Barra de rolagem para percorrer a linha temporal do projeto Ghantt.">
                <anchor moveWithCells="1">
                  <from>
                    <xdr:col>8</xdr:col>
                    <xdr:colOff>28575</xdr:colOff>
                    <xdr:row>7</xdr:row>
                    <xdr:rowOff>57150</xdr:rowOff>
                  </from>
                  <to>
                    <xdr:col>64</xdr:col>
                    <xdr:colOff>0</xdr:colOff>
                    <xdr:row>7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F9758-0C1F-4D2E-9A51-487C20C6A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E9:E26</xm:sqref>
        </x14:conditionalFormatting>
        <x14:conditionalFormatting xmlns:xm="http://schemas.microsoft.com/office/excel/2006/main">
          <x14:cfRule type="iconSet" priority="193" id="{C84307BC-4E4D-4989-9D21-88D6AEB0AFD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I10:BL22</xm:sqref>
        </x14:conditionalFormatting>
        <x14:conditionalFormatting xmlns:xm="http://schemas.microsoft.com/office/excel/2006/main">
          <x14:cfRule type="iconSet" priority="211" id="{E2F057A2-6D78-42D0-85B8-6A2E32BC0E9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I23:BL26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9060724-9CA2-4290-8A0C-B53624A59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C87518-DD8E-42CD-8DAC-291A323E8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4BA2A8-DB97-40F9-8DB6-154C09C7467C}">
  <ds:schemaRefs>
    <ds:schemaRef ds:uri="http://purl.org/dc/terms/"/>
    <ds:schemaRef ds:uri="http://schemas.microsoft.com/office/infopath/2007/PartnerControls"/>
    <ds:schemaRef ds:uri="71af3243-3dd4-4a8d-8c0d-dd76da1f02a5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230e9df3-be65-4c73-a93b-d1236ebd677e"/>
    <ds:schemaRef ds:uri="16c05727-aa75-4e4a-9b5f-8a80a1165891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</vt:lpstr>
      <vt:lpstr>Gantt!Incremento_de_Deslocamento</vt:lpstr>
      <vt:lpstr>Gantt!Print_Titles</vt:lpstr>
      <vt:lpstr>Gantt!Projeto_Início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2021-02-17T05:31:39Z</dcterms:created>
  <dcterms:modified xsi:type="dcterms:W3CDTF">2024-10-20T12:15:47Z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